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P&amp;L" sheetId="1" r:id="rId1"/>
    <sheet name="BS&amp;Notes" sheetId="2" r:id="rId2"/>
  </sheets>
  <definedNames>
    <definedName name="_Regression_Int" localSheetId="1" hidden="1">1</definedName>
    <definedName name="_Regression_Int" localSheetId="0" hidden="1">1</definedName>
    <definedName name="A">#REF!</definedName>
    <definedName name="_xlnm.Print_Area" localSheetId="1">'BS&amp;Notes'!$A$1:$J$234</definedName>
    <definedName name="_xlnm.Print_Area" localSheetId="0">'P&amp;L'!$A$1:$M$123</definedName>
    <definedName name="Print_Area_MI" localSheetId="0">'P&amp;L'!$A$1:$N$171</definedName>
    <definedName name="Print_Area_MI">'BS&amp;Notes'!$A$1:$K$249</definedName>
  </definedNames>
  <calcPr fullCalcOnLoad="1"/>
</workbook>
</file>

<file path=xl/sharedStrings.xml><?xml version="1.0" encoding="utf-8"?>
<sst xmlns="http://schemas.openxmlformats.org/spreadsheetml/2006/main" count="385" uniqueCount="254">
  <si>
    <t>JAYA TIASA HOLDINGS BHD ( 3751-V )</t>
  </si>
  <si>
    <t>UNAUDITED 1ST QUARTER REPORT ON CONSOLIDATED RESULTS FOR THE FINANCIAL</t>
  </si>
  <si>
    <t>QUARTER ENDED 31 JULY 1999</t>
  </si>
  <si>
    <t>Page 3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</si>
  <si>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</si>
  <si>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</si>
  <si>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</si>
  <si>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</si>
  <si>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</si>
  <si>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</si>
  <si>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</si>
  <si>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</si>
  <si>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</si>
  <si>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1.</t>
  </si>
  <si>
    <t>Fixed Assets</t>
  </si>
  <si>
    <t>2.</t>
  </si>
  <si>
    <t>Investment in Associated Companies</t>
  </si>
  <si>
    <t>3.</t>
  </si>
  <si>
    <t>Long Term Investments - Timber Rights</t>
  </si>
  <si>
    <t>4.</t>
  </si>
  <si>
    <t>Intangible Assets</t>
  </si>
  <si>
    <t>5.</t>
  </si>
  <si>
    <t>Current Assets</t>
  </si>
  <si>
    <t>Stocks</t>
  </si>
  <si>
    <t>Trade Debtors</t>
  </si>
  <si>
    <t>Other Debtors, Deposits and Prepayments</t>
  </si>
  <si>
    <t>Cash and Bank Balances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</si>
  <si>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</si>
  <si>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</si>
  <si>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</si>
  <si>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</si>
  <si>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</si>
  <si>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</si>
  <si>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</si>
  <si>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7.</t>
  </si>
  <si>
    <t>Net Current Assets</t>
  </si>
  <si>
    <t>8.</t>
  </si>
  <si>
    <t>Share Capital</t>
  </si>
  <si>
    <t>Reserves</t>
  </si>
  <si>
    <t xml:space="preserve">         Distributable reserves:</t>
  </si>
  <si>
    <t xml:space="preserve">         Staff retirement reserve</t>
  </si>
  <si>
    <t xml:space="preserve">         Revenue reserve</t>
  </si>
  <si>
    <t xml:space="preserve">         General reserve</t>
  </si>
  <si>
    <t xml:space="preserve">         Non- distributable reserves:</t>
  </si>
  <si>
    <t xml:space="preserve">         Share Premium reserve</t>
  </si>
  <si>
    <t xml:space="preserve">         Exchange reserve</t>
  </si>
  <si>
    <t xml:space="preserve">         Capital redemption reserve</t>
  </si>
  <si>
    <t xml:space="preserve">         Capital reserve on consolidation</t>
  </si>
  <si>
    <t>Shareholders' Funds</t>
  </si>
  <si>
    <t>9.</t>
  </si>
  <si>
    <t>Minority Interests</t>
  </si>
  <si>
    <t>10.</t>
  </si>
  <si>
    <t>Long Term Borrowings</t>
  </si>
  <si>
    <t>11.</t>
  </si>
  <si>
    <t>Deferred Taxation</t>
  </si>
  <si>
    <t>12.</t>
  </si>
  <si>
    <t>Net tangible assets per share (sen)</t>
  </si>
  <si>
    <t>Page 4</t>
  </si>
  <si>
    <t>NOTES</t>
  </si>
  <si>
    <t>Accounting Policies</t>
  </si>
  <si>
    <t>Exceptional Items</t>
  </si>
  <si>
    <t>Extraordinary Items</t>
  </si>
  <si>
    <t>Taxation</t>
  </si>
  <si>
    <t>Pre-acquisition Profits / ( Losses )</t>
  </si>
  <si>
    <t>There  were  no  pre-acquisition  profits  or  losses  during  the  period  under  review.</t>
  </si>
  <si>
    <t>Profits on Sale of Investments and/or Properties</t>
  </si>
  <si>
    <t>Quoted Securities</t>
  </si>
  <si>
    <t>Changes in Composition of the Company</t>
  </si>
  <si>
    <t>Status of Corporate Proposals</t>
  </si>
  <si>
    <t>a.</t>
  </si>
  <si>
    <t>Profit Guarantee Variation on 11 Timber Concessions</t>
  </si>
  <si>
    <t>b.</t>
  </si>
  <si>
    <t>Extension of  payment of  Profit Guarantee Shortfall</t>
  </si>
  <si>
    <t>Page 5</t>
  </si>
  <si>
    <t>NOTES (CONTINUED)</t>
  </si>
  <si>
    <t>Seasonality and Cyclicality of Operations</t>
  </si>
  <si>
    <t>factors.</t>
  </si>
  <si>
    <t>Changes in Debt and Equity</t>
  </si>
  <si>
    <t>Group borrowings and Debt Securities</t>
  </si>
  <si>
    <t>As At</t>
  </si>
  <si>
    <t>Unsecured borrowings:</t>
  </si>
  <si>
    <t xml:space="preserve">             Repayable within 12 months</t>
  </si>
  <si>
    <t>Short term</t>
  </si>
  <si>
    <t xml:space="preserve">             Repayable after 12 months</t>
  </si>
  <si>
    <t>Long term</t>
  </si>
  <si>
    <t>13.</t>
  </si>
  <si>
    <t>Contingent Liabilities</t>
  </si>
  <si>
    <t>14.</t>
  </si>
  <si>
    <t>15.</t>
  </si>
  <si>
    <t>Material Litigation</t>
  </si>
  <si>
    <t>16.</t>
  </si>
  <si>
    <t>Segmental Reporting</t>
  </si>
  <si>
    <t>Profit/(loss)</t>
  </si>
  <si>
    <t>Total assets</t>
  </si>
  <si>
    <t>Turnover</t>
  </si>
  <si>
    <t>before taxation</t>
  </si>
  <si>
    <t xml:space="preserve">  employed</t>
  </si>
  <si>
    <t xml:space="preserve">   RM'000</t>
  </si>
  <si>
    <t>Manufacturing and sales</t>
  </si>
  <si>
    <t>Investments</t>
  </si>
  <si>
    <t>Page 6</t>
  </si>
  <si>
    <t>17.</t>
  </si>
  <si>
    <t>18.</t>
  </si>
  <si>
    <t>Review of Performance</t>
  </si>
  <si>
    <t>19.</t>
  </si>
  <si>
    <t>Current Year Prospects</t>
  </si>
  <si>
    <t>20.</t>
  </si>
  <si>
    <t>Variance of Actual Profit from Forecast Profit and Shortfall in Profit Guarantee</t>
  </si>
  <si>
    <t>21.</t>
  </si>
  <si>
    <t>Dividend</t>
  </si>
  <si>
    <t>22.</t>
  </si>
  <si>
    <t>Year 2000 ( Y2K ) Compliance</t>
  </si>
  <si>
    <t>country.</t>
  </si>
  <si>
    <t xml:space="preserve">Material Changes in the Quarterly Results Compared to the Results of the Preceding </t>
  </si>
  <si>
    <t>Quarter</t>
  </si>
  <si>
    <t>31/07/99</t>
  </si>
  <si>
    <t>30/04/99</t>
  </si>
  <si>
    <t>Analysis by activities:</t>
  </si>
  <si>
    <t>Off  Balance Sheet  Financial  Instruments</t>
  </si>
  <si>
    <t>methods  of  computation  as  compared   with   the   most   recent   annual   financial   statements.</t>
  </si>
  <si>
    <t xml:space="preserve">The  quarterly   financial   statements   have  been   prepared  using   the  same  accounting  policies  and </t>
  </si>
  <si>
    <t xml:space="preserve">The  corporate  proposals  that  have  been  announced  by  the  Company  but  not completed as at the </t>
  </si>
  <si>
    <t>including  business  combination,  acquisition  or  disposal  of  subsidiaries  and   long  term  investments,</t>
  </si>
  <si>
    <t>restructuring  and  discontinuing  operations.</t>
  </si>
  <si>
    <t>shareholders  at  the  Extraordinary  General  Meeting  of  the  Company  held  on  the 15 July 1999.</t>
  </si>
  <si>
    <t xml:space="preserve">Our   principal   business   operations   have   not   been  significantly   affected  by  seasonal  or  cyclical </t>
  </si>
  <si>
    <t xml:space="preserve">There  were  no   issuances  and   repayment  of   debt   and  equity  securities,  share  buy  backs,  share </t>
  </si>
  <si>
    <t>cancellations,  shares   held   as   treasury   shares   and   resale   of   treasury  shares  during  the  period</t>
  </si>
  <si>
    <t>under  review.</t>
  </si>
  <si>
    <t>The  above  borrowings  are  denominated  in  Ringgit  Malaysia.</t>
  </si>
  <si>
    <t xml:space="preserve">There  are  no  contingent   liabilities  as   at   the  date  of   this  announcement. </t>
  </si>
  <si>
    <t>There are  no financial  instruments  with  off  balance  sheet  risk  as at   the  date  of  this announcement.</t>
  </si>
  <si>
    <t>There  are   no  pending  material   litigations  as  at  the  date  of   this  announcement.</t>
  </si>
  <si>
    <t xml:space="preserve">No   comparisons   have   been  made  with   the  preceding  corresponding  quarter's  results  as   there </t>
  </si>
  <si>
    <t>were  previously  not  required  to  be  announced.</t>
  </si>
  <si>
    <t>before   taxation   of   RM 31.2  million   as   compared   to  an   operating   loss   before   taxation   of</t>
  </si>
  <si>
    <t xml:space="preserve">RM 55.7  million  in  the  12  months  period  for  the  financial  year  ended  30  April  1999. </t>
  </si>
  <si>
    <t xml:space="preserve">The  improved   performance   was   mainly   attributed  to   the   increase   in   export   volume  of  logs  </t>
  </si>
  <si>
    <t xml:space="preserve">and  veneer.  The  recent   price  appreciation of  our  timber  products  was  a  result  of  the  economic </t>
  </si>
  <si>
    <t xml:space="preserve">of   the  calender  year.  In   the   light  of   the   recently  improved  conditions  and  the  fixed  exchange </t>
  </si>
  <si>
    <t>rate,  the  prospect  for  the  second  quarter  remains  positive.</t>
  </si>
  <si>
    <t>The  Group  has   taken   the   necessary   measures  to  ensure   that   related  operating   and   financial</t>
  </si>
  <si>
    <t xml:space="preserve">systems   are   Y2K   ready   and   does  not   envisage  any  significant   impact   from   the  Y2K  issue. </t>
  </si>
  <si>
    <t xml:space="preserve">Whilst   the  Group   has   made   its   best   endeavour   for   the   compliance  of   Y2K,    there  is  still  </t>
  </si>
  <si>
    <t>minimise  such   impact   including  contingency  planning.</t>
  </si>
  <si>
    <t xml:space="preserve">inherent   risk  which   is   beyond  the  control  of   the  Group  given   the  complexity  of  the  problem. </t>
  </si>
  <si>
    <t xml:space="preserve">The  Group  operations   are  also  dependent   on   third   parties  such  as  banks  and  suppliers  whose </t>
  </si>
  <si>
    <t>the  12  months  period  for  the  financial   year  ended  30  April  1999.  The Group  recorded  a profit</t>
  </si>
  <si>
    <t xml:space="preserve">Plywood   and   log   prices   appear  to  have  stabilised  after  a  gradual  uptrend  during  the  first  half  </t>
  </si>
  <si>
    <t xml:space="preserve">momentum  was also  aided  by  depleting  inventory  and  cut  back  in  supply  from  the  neighbouring </t>
  </si>
  <si>
    <t>There  were  no  exceptional  items  during  the  period  under  review.</t>
  </si>
  <si>
    <t>There  were  no  extraordinary  items  during  the  period  under  review.</t>
  </si>
  <si>
    <t xml:space="preserve">The  tax  figures  do  not  contain  any  deferred  tax  and/or  adjustment  for  under or over provisions  in </t>
  </si>
  <si>
    <t>There were  no profits  or  losses  from  sale  of  investments  or  properties for  the period  under  review.</t>
  </si>
  <si>
    <t>There  were  no  Purchases   and  disposals  of   quoted   securities   during   the   period   under   review.</t>
  </si>
  <si>
    <t>The  above  Proposals  are  still  pending  approval  by  the  Securities  Commissions.</t>
  </si>
  <si>
    <t>date  of  this  announcement  are:</t>
  </si>
  <si>
    <t>respect  of   prior  years.</t>
  </si>
  <si>
    <t>Sdn  Bhd.</t>
  </si>
  <si>
    <t xml:space="preserve">There  were  no  changes  in   the  composition  of   the  company  for  the  period  ended  31  July  1999 </t>
  </si>
  <si>
    <t xml:space="preserve">The  proposed  Profit  Guarantee  Variation  on  the  11  Timber  Concessions was  approved by the </t>
  </si>
  <si>
    <t xml:space="preserve">At   the  same  meeting   held   on   the  15  July  1999,  the  shareholders   had   also  approved  the </t>
  </si>
  <si>
    <t xml:space="preserve">settlement   proposal   by   the  Guarantors  of   the   two  separate   Profit   Guarantee   Agreements </t>
  </si>
  <si>
    <t xml:space="preserve">arising  from   the  acquisitions  of   Jaya  Tiasa Plywood  Sdn  Bhd and  Rimbunan  Hijau Plywood </t>
  </si>
  <si>
    <t>Y2K   readiness  is  beyond   the  control  of   the  Group.   The  Group  is  taking   reasonable  steps  to</t>
  </si>
  <si>
    <t xml:space="preserve">which   represented   approximately   45%  of   the   last   audited   turnover  of   RM 425.6  million  in </t>
  </si>
  <si>
    <t xml:space="preserve">For   the  1st  quarter  ended  31  July  1999,  the  Group  achieved   a  turnover  of   RM 193.3  million </t>
  </si>
  <si>
    <t xml:space="preserve">         JAYA TIASA HOLDINGS BHD</t>
  </si>
  <si>
    <t>CONSOLIDATED INCOME STATEMENT</t>
  </si>
  <si>
    <t>INDIVIDUAL QUARTER</t>
  </si>
  <si>
    <t>CUMULATIVE QUARTER</t>
  </si>
  <si>
    <t>YEAR</t>
  </si>
  <si>
    <t>CORRES-</t>
  </si>
  <si>
    <t>TODATE</t>
  </si>
  <si>
    <t>PONDING</t>
  </si>
  <si>
    <t>PERIOD</t>
  </si>
  <si>
    <t>31/07/98</t>
  </si>
  <si>
    <t>1</t>
  </si>
  <si>
    <t>(a)</t>
  </si>
  <si>
    <t>N/R</t>
  </si>
  <si>
    <t>(b)</t>
  </si>
  <si>
    <t>Investment income</t>
  </si>
  <si>
    <t>(c)</t>
  </si>
  <si>
    <t>Other income including</t>
  </si>
  <si>
    <t>interest income</t>
  </si>
  <si>
    <t>2</t>
  </si>
  <si>
    <t xml:space="preserve">Operating profit/(loss) </t>
  </si>
  <si>
    <t>before 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</si>
  <si>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</si>
  <si>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</si>
  <si>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</si>
  <si>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</si>
  <si>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</t>
  </si>
  <si>
    <t>(i) Amortisation of timber rights</t>
  </si>
  <si>
    <t>(ii) Depreciation</t>
  </si>
  <si>
    <t>(d)</t>
  </si>
  <si>
    <t>Exceptional items</t>
  </si>
  <si>
    <t>(e)</t>
  </si>
  <si>
    <t>Operating profit/(loss) after</t>
  </si>
  <si>
    <t>interest on borrowings,</t>
  </si>
  <si>
    <t>depreciation and amortisation</t>
  </si>
  <si>
    <t>and exceptional items but</t>
  </si>
  <si>
    <t>before income tax, minority</t>
  </si>
  <si>
    <t>interests and extraordinary items</t>
  </si>
  <si>
    <t>(f)</t>
  </si>
  <si>
    <t xml:space="preserve">Share in the results of </t>
  </si>
  <si>
    <t>associated companies</t>
  </si>
  <si>
    <t>(g)</t>
  </si>
  <si>
    <t>Profit/(loss) before taxation,</t>
  </si>
  <si>
    <t xml:space="preserve">minority interests and </t>
  </si>
  <si>
    <t>JAYA TIASA HOLDINGS BHD ( 3751-V)</t>
  </si>
  <si>
    <t>CONSOLIDATED INCOME STATEMENT (CONTINUED)</t>
  </si>
  <si>
    <t>(h)</t>
  </si>
  <si>
    <t>(i)</t>
  </si>
  <si>
    <t>(i) Profit/(loss) after taxation</t>
  </si>
  <si>
    <t xml:space="preserve">     before deducting minority</t>
  </si>
  <si>
    <t xml:space="preserve">     interests</t>
  </si>
  <si>
    <t>(ii) Less minority initerests</t>
  </si>
  <si>
    <t>(j)</t>
  </si>
  <si>
    <t>Profit/(loss) after taxation</t>
  </si>
  <si>
    <t>attributable to members of</t>
  </si>
  <si>
    <t>the company</t>
  </si>
  <si>
    <t>(k)</t>
  </si>
  <si>
    <t>(i)  Extraordinary items</t>
  </si>
  <si>
    <t>(ii)  Less minority interests</t>
  </si>
  <si>
    <t>(iii) Extraordinary items</t>
  </si>
  <si>
    <t xml:space="preserve">       attributable to members</t>
  </si>
  <si>
    <t xml:space="preserve">       of  the company</t>
  </si>
  <si>
    <t>(l)</t>
  </si>
  <si>
    <t>and extraordinary items</t>
  </si>
  <si>
    <t xml:space="preserve">attributable to members </t>
  </si>
  <si>
    <t>of  the company</t>
  </si>
  <si>
    <t>3</t>
  </si>
  <si>
    <t>Earnings per share based</t>
  </si>
  <si>
    <t>on 2(j) above after deducting</t>
  </si>
  <si>
    <t>any provision for preference</t>
  </si>
  <si>
    <t>dividends, if any:</t>
  </si>
  <si>
    <t>(i)  Basic (based on 282,528,499</t>
  </si>
  <si>
    <t xml:space="preserve">      ordinary shares in issue) (sen)</t>
  </si>
  <si>
    <t>(ii)  Fully diluted (based on …….</t>
  </si>
  <si>
    <t>N/A</t>
  </si>
  <si>
    <t xml:space="preserve">      ordinary shares in issue ) (sen)</t>
  </si>
  <si>
    <t>Note:</t>
  </si>
  <si>
    <t>N/A: Not Applicable</t>
  </si>
  <si>
    <t>N/R: Not Required</t>
  </si>
  <si>
    <t>No  dividend   has  been   recommended  for  payment  for  the  financial  quarter  ended  31  July 1999.</t>
  </si>
  <si>
    <t xml:space="preserve">Page 1 </t>
  </si>
  <si>
    <t>Page 2</t>
  </si>
  <si>
    <t xml:space="preserve">                   QUARTERLY REPORT</t>
  </si>
  <si>
    <t xml:space="preserve">                         ( Company No: 3751-V )</t>
  </si>
  <si>
    <t xml:space="preserve">recovery  of  the   East   Asian   countries  which   had   spurred  a  turnaround   in   demand.  The  price </t>
  </si>
  <si>
    <t xml:space="preserve">(b) </t>
  </si>
  <si>
    <t>Profit Forecast     :     Not applicable.</t>
  </si>
  <si>
    <t>Profit Guarantee  :     Explanatory notes are only applicable in the final quarter.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</si>
</sst>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#,##0.0_);\(#,##0.0\)"/>
  </numFmts>
  <fonts count="13"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sz val="8"/>
      <name val="Helv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name val="Helv"/>
      <family val="0"/>
    </font>
    <font>
      <b/>
      <sz val="12"/>
      <name val="Gill Sans"/>
      <family val="2"/>
    </font>
    <font>
      <b/>
      <sz val="9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/>
    </xf>
    <xf numFmtId="37" fontId="6" fillId="0" borderId="1" xfId="0" applyFont="1" applyBorder="1" applyAlignment="1" applyProtection="1">
      <alignment horizontal="centerContinuous"/>
      <protection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>
      <alignment horizontal="left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37" fontId="6" fillId="0" borderId="3" xfId="0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6" fillId="0" borderId="4" xfId="0" applyFont="1" applyBorder="1" applyAlignment="1">
      <alignment/>
    </xf>
    <xf numFmtId="37" fontId="6" fillId="0" borderId="5" xfId="0" applyFont="1" applyBorder="1" applyAlignment="1">
      <alignment/>
    </xf>
    <xf numFmtId="37" fontId="6" fillId="0" borderId="6" xfId="0" applyFont="1" applyBorder="1" applyAlignment="1">
      <alignment/>
    </xf>
    <xf numFmtId="37" fontId="6" fillId="0" borderId="7" xfId="0" applyFont="1" applyBorder="1" applyAlignment="1" applyProtection="1">
      <alignment/>
      <protection/>
    </xf>
    <xf numFmtId="37" fontId="6" fillId="0" borderId="0" xfId="0" applyFont="1" applyBorder="1" applyAlignment="1">
      <alignment/>
    </xf>
    <xf numFmtId="41" fontId="6" fillId="0" borderId="0" xfId="0" applyNumberFormat="1" applyFont="1" applyAlignment="1" applyProtection="1">
      <alignment horizontal="right"/>
      <protection/>
    </xf>
    <xf numFmtId="41" fontId="6" fillId="0" borderId="0" xfId="0" applyNumberFormat="1" applyFont="1" applyAlignment="1">
      <alignment/>
    </xf>
    <xf numFmtId="169" fontId="6" fillId="0" borderId="3" xfId="15" applyNumberFormat="1" applyFont="1" applyBorder="1" applyAlignment="1" applyProtection="1">
      <alignment/>
      <protection/>
    </xf>
    <xf numFmtId="169" fontId="6" fillId="0" borderId="0" xfId="15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 quotePrefix="1">
      <alignment/>
    </xf>
    <xf numFmtId="37" fontId="7" fillId="0" borderId="0" xfId="0" applyFont="1" applyAlignment="1">
      <alignment horizontal="left"/>
    </xf>
    <xf numFmtId="37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7" fontId="6" fillId="0" borderId="0" xfId="0" applyFont="1" applyAlignment="1">
      <alignment horizontal="left"/>
    </xf>
    <xf numFmtId="37" fontId="7" fillId="0" borderId="0" xfId="0" applyFont="1" applyAlignment="1" applyProtection="1" quotePrefix="1">
      <alignment horizontal="left"/>
      <protection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Alignment="1" quotePrefix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6" fillId="0" borderId="0" xfId="0" applyFont="1" applyAlignment="1">
      <alignment horizontal="right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Border="1" applyAlignment="1" applyProtection="1">
      <alignment horizontal="right"/>
      <protection/>
    </xf>
    <xf numFmtId="37" fontId="8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/>
    </xf>
    <xf numFmtId="37" fontId="6" fillId="0" borderId="8" xfId="0" applyFont="1" applyBorder="1" applyAlignment="1" applyProtection="1">
      <alignment horizontal="right"/>
      <protection/>
    </xf>
    <xf numFmtId="37" fontId="6" fillId="0" borderId="0" xfId="0" applyFont="1" applyAlignment="1" applyProtection="1">
      <alignment/>
      <protection/>
    </xf>
    <xf numFmtId="15" fontId="6" fillId="0" borderId="0" xfId="0" applyNumberFormat="1" applyFont="1" applyAlignment="1" quotePrefix="1">
      <alignment/>
    </xf>
    <xf numFmtId="37" fontId="9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5" xfId="0" applyFont="1" applyBorder="1" applyAlignment="1" applyProtection="1">
      <alignment/>
      <protection/>
    </xf>
    <xf numFmtId="37" fontId="6" fillId="0" borderId="6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/>
      <protection/>
    </xf>
    <xf numFmtId="37" fontId="6" fillId="0" borderId="10" xfId="0" applyFont="1" applyBorder="1" applyAlignment="1" applyProtection="1">
      <alignment/>
      <protection/>
    </xf>
    <xf numFmtId="37" fontId="2" fillId="0" borderId="0" xfId="0" applyFont="1" applyAlignment="1" quotePrefix="1">
      <alignment horizontal="left"/>
    </xf>
    <xf numFmtId="37" fontId="6" fillId="0" borderId="7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Alignment="1" applyProtection="1">
      <alignment horizontal="right"/>
      <protection/>
    </xf>
    <xf numFmtId="43" fontId="6" fillId="0" borderId="7" xfId="15" applyFont="1" applyBorder="1" applyAlignment="1" applyProtection="1">
      <alignment horizontal="right"/>
      <protection/>
    </xf>
    <xf numFmtId="37" fontId="6" fillId="0" borderId="11" xfId="0" applyFont="1" applyBorder="1" applyAlignment="1" applyProtection="1" quotePrefix="1">
      <alignment horizontal="centerContinuous"/>
      <protection/>
    </xf>
    <xf numFmtId="37" fontId="6" fillId="0" borderId="0" xfId="0" applyFont="1" applyBorder="1" applyAlignment="1" applyProtection="1" quotePrefix="1">
      <alignment horizontal="center"/>
      <protection/>
    </xf>
    <xf numFmtId="37" fontId="5" fillId="0" borderId="12" xfId="0" applyFont="1" applyBorder="1" applyAlignment="1" applyProtection="1">
      <alignment horizontal="centerContinuous"/>
      <protection/>
    </xf>
    <xf numFmtId="37" fontId="5" fillId="0" borderId="11" xfId="0" applyFont="1" applyBorder="1" applyAlignment="1" applyProtection="1">
      <alignment horizontal="centerContinuous"/>
      <protection/>
    </xf>
    <xf numFmtId="37" fontId="10" fillId="0" borderId="0" xfId="0" applyFont="1" applyAlignment="1">
      <alignment/>
    </xf>
    <xf numFmtId="37" fontId="11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37" fontId="12" fillId="0" borderId="0" xfId="0" applyFont="1" applyAlignment="1">
      <alignment/>
    </xf>
    <xf numFmtId="37" fontId="2" fillId="0" borderId="13" xfId="0" applyFont="1" applyBorder="1" applyAlignment="1" applyProtection="1">
      <alignment horizontal="centerContinuous"/>
      <protection/>
    </xf>
    <xf numFmtId="37" fontId="2" fillId="0" borderId="14" xfId="0" applyFont="1" applyBorder="1" applyAlignment="1" applyProtection="1">
      <alignment horizontal="center"/>
      <protection/>
    </xf>
    <xf numFmtId="37" fontId="5" fillId="0" borderId="15" xfId="0" applyFont="1" applyBorder="1" applyAlignment="1">
      <alignment horizontal="centerContinuous"/>
    </xf>
    <xf numFmtId="37" fontId="5" fillId="0" borderId="16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 horizontal="center"/>
      <protection/>
    </xf>
    <xf numFmtId="37" fontId="5" fillId="0" borderId="16" xfId="0" applyFont="1" applyBorder="1" applyAlignment="1">
      <alignment horizontal="center"/>
    </xf>
    <xf numFmtId="37" fontId="5" fillId="0" borderId="0" xfId="0" applyFont="1" applyBorder="1" applyAlignment="1">
      <alignment/>
    </xf>
    <xf numFmtId="37" fontId="5" fillId="0" borderId="16" xfId="0" applyFont="1" applyBorder="1" applyAlignment="1">
      <alignment/>
    </xf>
    <xf numFmtId="37" fontId="5" fillId="0" borderId="16" xfId="0" applyFont="1" applyBorder="1" applyAlignment="1" applyProtection="1" quotePrefix="1">
      <alignment horizontal="center"/>
      <protection/>
    </xf>
    <xf numFmtId="37" fontId="5" fillId="0" borderId="17" xfId="0" applyFont="1" applyBorder="1" applyAlignment="1" applyProtection="1" quotePrefix="1">
      <alignment horizontal="center"/>
      <protection/>
    </xf>
    <xf numFmtId="37" fontId="5" fillId="0" borderId="18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5" fillId="0" borderId="19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41" fontId="6" fillId="0" borderId="3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3" fontId="6" fillId="0" borderId="7" xfId="15" applyFont="1" applyBorder="1" applyAlignment="1">
      <alignment/>
    </xf>
    <xf numFmtId="43" fontId="6" fillId="0" borderId="0" xfId="15" applyFont="1" applyBorder="1" applyAlignment="1">
      <alignment/>
    </xf>
    <xf numFmtId="37" fontId="5" fillId="0" borderId="0" xfId="0" applyFont="1" applyAlignment="1">
      <alignment horizontal="center"/>
    </xf>
    <xf numFmtId="43" fontId="6" fillId="0" borderId="0" xfId="15" applyFont="1" applyAlignment="1">
      <alignment/>
    </xf>
    <xf numFmtId="37" fontId="6" fillId="0" borderId="7" xfId="0" applyFont="1" applyBorder="1" applyAlignment="1">
      <alignment/>
    </xf>
    <xf numFmtId="37" fontId="6" fillId="0" borderId="20" xfId="0" applyFont="1" applyBorder="1" applyAlignment="1">
      <alignment/>
    </xf>
    <xf numFmtId="170" fontId="6" fillId="0" borderId="0" xfId="0" applyNumberFormat="1" applyFont="1" applyAlignment="1">
      <alignment horizontal="center"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Border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2" fillId="0" borderId="0" xfId="0" applyFont="1" applyBorder="1" applyAlignment="1" applyProtection="1">
      <alignment horizontal="centerContinuous"/>
      <protection/>
    </xf>
    <xf numFmtId="37" fontId="2" fillId="0" borderId="0" xfId="0" applyFont="1" applyBorder="1" applyAlignment="1" applyProtection="1">
      <alignment horizontal="center"/>
      <protection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37" fontId="5" fillId="0" borderId="0" xfId="0" applyFont="1" applyBorder="1" applyAlignment="1" applyProtection="1">
      <alignment horizontal="right"/>
      <protection/>
    </xf>
    <xf numFmtId="170" fontId="5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O1465"/>
  <sheetViews>
    <sheetView showGridLines="0" tabSelected="1" zoomScale="85" zoomScaleNormal="85" workbookViewId="0" topLeftCell="A1">
      <selection activeCell="A9" sqref="A9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4" max="4" width="8.7109375" style="0" customWidth="1"/>
    <col min="5" max="5" width="6.7109375" style="0" customWidth="1"/>
    <col min="6" max="6" width="7.7109375" style="0" customWidth="1"/>
    <col min="7" max="7" width="11.7109375" style="0" customWidth="1"/>
    <col min="8" max="8" width="2.28125" style="0" customWidth="1"/>
    <col min="9" max="9" width="11.7109375" style="0" customWidth="1"/>
    <col min="10" max="10" width="1.421875" style="0" customWidth="1"/>
    <col min="11" max="11" width="11.7109375" style="0" customWidth="1"/>
    <col min="12" max="12" width="2.28125" style="0" customWidth="1"/>
    <col min="13" max="13" width="11.7109375" style="0" customWidth="1"/>
    <col min="14" max="14" width="0.5625" style="0" hidden="1" customWidth="1"/>
    <col min="15" max="15" width="1.421875" style="0" customWidth="1"/>
  </cols>
  <sheetData>
    <row r="1" ht="12" customHeight="1"/>
    <row r="4" ht="15">
      <c r="E4" s="62" t="s">
        <v>167</v>
      </c>
    </row>
    <row r="5" spans="5:6" ht="12.75">
      <c r="E5" s="63" t="s">
        <v>249</v>
      </c>
      <c r="F5" s="4"/>
    </row>
    <row r="6" spans="1:15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4"/>
      <c r="O6" s="4"/>
    </row>
    <row r="7" spans="1:15" ht="13.5">
      <c r="A7" s="4"/>
      <c r="B7" s="4"/>
      <c r="C7" s="4"/>
      <c r="D7" s="4"/>
      <c r="E7" s="15" t="s">
        <v>248</v>
      </c>
      <c r="F7" s="15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3.5">
      <c r="A9" s="65" t="s">
        <v>1</v>
      </c>
      <c r="B9" s="6"/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3.5">
      <c r="A10" s="65" t="s">
        <v>2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3.5">
      <c r="A11" s="25" t="s">
        <v>246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3.5">
      <c r="A13" s="25" t="s">
        <v>168</v>
      </c>
      <c r="B13" s="6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6" customHeight="1">
      <c r="A14" s="6"/>
      <c r="B14" s="6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6" customHeight="1">
      <c r="A15" s="6"/>
      <c r="B15" s="6"/>
      <c r="C15" s="6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 customHeight="1">
      <c r="A16" s="10"/>
      <c r="B16" s="10"/>
      <c r="C16" s="10"/>
      <c r="D16" s="10"/>
      <c r="E16" s="5"/>
      <c r="F16" s="5"/>
      <c r="G16" s="66"/>
      <c r="H16" s="67" t="s">
        <v>169</v>
      </c>
      <c r="I16" s="68"/>
      <c r="J16" s="4"/>
      <c r="K16" s="66"/>
      <c r="L16" s="67" t="s">
        <v>170</v>
      </c>
      <c r="M16" s="68"/>
      <c r="N16" s="4"/>
      <c r="O16" s="4"/>
    </row>
    <row r="17" spans="1:15" ht="12" customHeight="1">
      <c r="A17" s="10"/>
      <c r="B17" s="10"/>
      <c r="C17" s="10"/>
      <c r="D17" s="10"/>
      <c r="E17" s="5"/>
      <c r="F17" s="5"/>
      <c r="G17" s="69" t="s">
        <v>8</v>
      </c>
      <c r="H17" s="70"/>
      <c r="I17" s="71" t="s">
        <v>7</v>
      </c>
      <c r="J17" s="4"/>
      <c r="K17" s="69" t="s">
        <v>8</v>
      </c>
      <c r="L17" s="70"/>
      <c r="M17" s="71" t="s">
        <v>7</v>
      </c>
      <c r="N17" s="4"/>
      <c r="O17" s="4"/>
    </row>
    <row r="18" spans="1:15" ht="13.5">
      <c r="A18" s="10"/>
      <c r="B18" s="10"/>
      <c r="C18" s="10"/>
      <c r="D18" s="10"/>
      <c r="E18" s="5"/>
      <c r="F18" s="5"/>
      <c r="G18" s="69" t="s">
        <v>171</v>
      </c>
      <c r="H18" s="70"/>
      <c r="I18" s="71" t="s">
        <v>171</v>
      </c>
      <c r="J18" s="4"/>
      <c r="K18" s="69" t="s">
        <v>171</v>
      </c>
      <c r="L18" s="70"/>
      <c r="M18" s="71" t="s">
        <v>171</v>
      </c>
      <c r="N18" s="4"/>
      <c r="O18" s="4"/>
    </row>
    <row r="19" spans="1:15" ht="13.5">
      <c r="A19" s="10"/>
      <c r="B19" s="10"/>
      <c r="C19" s="10"/>
      <c r="D19" s="10"/>
      <c r="E19" s="5"/>
      <c r="F19" s="5"/>
      <c r="G19" s="69" t="s">
        <v>10</v>
      </c>
      <c r="H19" s="70"/>
      <c r="I19" s="71" t="s">
        <v>172</v>
      </c>
      <c r="J19" s="4"/>
      <c r="K19" s="69" t="s">
        <v>173</v>
      </c>
      <c r="L19" s="70"/>
      <c r="M19" s="71" t="s">
        <v>172</v>
      </c>
      <c r="N19" s="4"/>
      <c r="O19" s="4"/>
    </row>
    <row r="20" spans="1:15" ht="13.5">
      <c r="A20" s="10"/>
      <c r="B20" s="10"/>
      <c r="C20" s="10"/>
      <c r="D20" s="10"/>
      <c r="E20" s="5"/>
      <c r="F20" s="5"/>
      <c r="G20" s="72"/>
      <c r="H20" s="73"/>
      <c r="I20" s="71" t="s">
        <v>174</v>
      </c>
      <c r="J20" s="4"/>
      <c r="K20" s="72"/>
      <c r="L20" s="73"/>
      <c r="M20" s="71" t="s">
        <v>174</v>
      </c>
      <c r="N20" s="4"/>
      <c r="O20" s="4"/>
    </row>
    <row r="21" spans="1:15" ht="13.5">
      <c r="A21" s="10"/>
      <c r="B21" s="10"/>
      <c r="C21" s="10"/>
      <c r="D21" s="10"/>
      <c r="E21" s="5"/>
      <c r="F21" s="5"/>
      <c r="G21" s="74"/>
      <c r="H21" s="73"/>
      <c r="I21" s="71" t="s">
        <v>10</v>
      </c>
      <c r="J21" s="4"/>
      <c r="K21" s="74"/>
      <c r="L21" s="73"/>
      <c r="M21" s="71" t="s">
        <v>175</v>
      </c>
      <c r="N21" s="4"/>
      <c r="O21" s="4"/>
    </row>
    <row r="22" spans="1:15" ht="13.5">
      <c r="A22" s="10"/>
      <c r="B22" s="10"/>
      <c r="C22" s="10"/>
      <c r="D22" s="10"/>
      <c r="E22" s="5"/>
      <c r="F22" s="5"/>
      <c r="G22" s="75" t="s">
        <v>115</v>
      </c>
      <c r="H22" s="70"/>
      <c r="I22" s="76" t="s">
        <v>176</v>
      </c>
      <c r="J22" s="4"/>
      <c r="K22" s="75" t="s">
        <v>115</v>
      </c>
      <c r="L22" s="70"/>
      <c r="M22" s="76" t="s">
        <v>176</v>
      </c>
      <c r="N22" s="4"/>
      <c r="O22" s="4"/>
    </row>
    <row r="23" spans="1:15" ht="13.5">
      <c r="A23" s="10"/>
      <c r="B23" s="10"/>
      <c r="C23" s="10"/>
      <c r="D23" s="10"/>
      <c r="E23" s="5"/>
      <c r="F23" s="5"/>
      <c r="G23" s="77" t="s">
        <v>12</v>
      </c>
      <c r="H23" s="78"/>
      <c r="I23" s="79" t="s">
        <v>12</v>
      </c>
      <c r="J23" s="4"/>
      <c r="K23" s="77" t="s">
        <v>12</v>
      </c>
      <c r="L23" s="78"/>
      <c r="M23" s="79" t="s">
        <v>12</v>
      </c>
      <c r="N23" s="4"/>
      <c r="O23" s="4"/>
    </row>
    <row r="24" spans="1:15" ht="13.5">
      <c r="A24" s="10"/>
      <c r="B24" s="10"/>
      <c r="C24" s="10"/>
      <c r="D24" s="10"/>
      <c r="E24" s="5"/>
      <c r="F24" s="5"/>
      <c r="G24" s="4"/>
      <c r="H24" s="4"/>
      <c r="I24" s="4"/>
      <c r="J24" s="4"/>
      <c r="K24" s="4"/>
      <c r="L24" s="4"/>
      <c r="M24" s="4"/>
      <c r="N24" s="5"/>
      <c r="O24" s="4"/>
    </row>
    <row r="25" spans="1:15" ht="13.5">
      <c r="A25" s="10"/>
      <c r="B25" s="10"/>
      <c r="C25" s="10"/>
      <c r="D25" s="10"/>
      <c r="E25" s="5"/>
      <c r="F25" s="5"/>
      <c r="G25" s="4"/>
      <c r="H25" s="4"/>
      <c r="I25" s="4"/>
      <c r="J25" s="4"/>
      <c r="K25" s="4"/>
      <c r="L25" s="4"/>
      <c r="M25" s="4"/>
      <c r="N25" s="5"/>
      <c r="O25" s="4"/>
    </row>
    <row r="26" spans="1:15" ht="14.25" thickBot="1">
      <c r="A26" s="9" t="s">
        <v>177</v>
      </c>
      <c r="B26" s="9" t="s">
        <v>178</v>
      </c>
      <c r="C26" s="9" t="s">
        <v>94</v>
      </c>
      <c r="D26" s="9"/>
      <c r="E26" s="10"/>
      <c r="F26" s="10"/>
      <c r="G26" s="14">
        <v>193279</v>
      </c>
      <c r="H26" s="13"/>
      <c r="I26" s="80" t="s">
        <v>179</v>
      </c>
      <c r="J26" s="6"/>
      <c r="K26" s="14">
        <f>$G$26</f>
        <v>193279</v>
      </c>
      <c r="L26" s="13"/>
      <c r="M26" s="80" t="s">
        <v>179</v>
      </c>
      <c r="N26" s="5"/>
      <c r="O26" s="4"/>
    </row>
    <row r="27" spans="1:15" ht="4.5" customHeight="1" thickTop="1">
      <c r="A27" s="10"/>
      <c r="B27" s="10"/>
      <c r="C27" s="10"/>
      <c r="D27" s="10"/>
      <c r="E27" s="10"/>
      <c r="F27" s="10"/>
      <c r="G27" s="6"/>
      <c r="H27" s="6"/>
      <c r="I27" s="6"/>
      <c r="J27" s="6"/>
      <c r="K27" s="6"/>
      <c r="L27" s="6"/>
      <c r="M27" s="6"/>
      <c r="N27" s="5"/>
      <c r="O27" s="4"/>
    </row>
    <row r="28" spans="1:15" ht="14.25" thickBot="1">
      <c r="A28" s="10"/>
      <c r="B28" s="9" t="s">
        <v>180</v>
      </c>
      <c r="C28" s="9" t="s">
        <v>181</v>
      </c>
      <c r="D28" s="9"/>
      <c r="E28" s="10"/>
      <c r="F28" s="10"/>
      <c r="G28" s="81">
        <v>0</v>
      </c>
      <c r="H28" s="82"/>
      <c r="I28" s="80" t="s">
        <v>179</v>
      </c>
      <c r="J28" s="22"/>
      <c r="K28" s="81">
        <v>0</v>
      </c>
      <c r="L28" s="82"/>
      <c r="M28" s="80" t="s">
        <v>179</v>
      </c>
      <c r="N28" s="5"/>
      <c r="O28" s="4"/>
    </row>
    <row r="29" spans="1:15" ht="4.5" customHeight="1" thickTop="1">
      <c r="A29" s="10"/>
      <c r="B29" s="10"/>
      <c r="C29" s="10"/>
      <c r="D29" s="10"/>
      <c r="E29" s="10"/>
      <c r="F29" s="10"/>
      <c r="G29" s="6"/>
      <c r="H29" s="6"/>
      <c r="I29" s="6"/>
      <c r="J29" s="6"/>
      <c r="K29" s="6"/>
      <c r="L29" s="6"/>
      <c r="M29" s="6"/>
      <c r="N29" s="5"/>
      <c r="O29" s="4"/>
    </row>
    <row r="30" spans="1:15" ht="14.25" thickBot="1">
      <c r="A30" s="10"/>
      <c r="B30" s="9" t="s">
        <v>182</v>
      </c>
      <c r="C30" s="9" t="s">
        <v>183</v>
      </c>
      <c r="D30" s="9"/>
      <c r="E30" s="10"/>
      <c r="F30" s="10"/>
      <c r="G30" s="14">
        <v>1294</v>
      </c>
      <c r="H30" s="13"/>
      <c r="I30" s="80" t="s">
        <v>179</v>
      </c>
      <c r="J30" s="6"/>
      <c r="K30" s="14">
        <f>$G$30</f>
        <v>1294</v>
      </c>
      <c r="L30" s="13"/>
      <c r="M30" s="80" t="s">
        <v>179</v>
      </c>
      <c r="N30" s="5"/>
      <c r="O30" s="4"/>
    </row>
    <row r="31" spans="1:15" ht="14.25" thickTop="1">
      <c r="A31" s="10"/>
      <c r="B31" s="9"/>
      <c r="C31" s="9" t="s">
        <v>184</v>
      </c>
      <c r="D31" s="9"/>
      <c r="E31" s="10"/>
      <c r="F31" s="10"/>
      <c r="G31" s="13"/>
      <c r="H31" s="13"/>
      <c r="I31" s="35"/>
      <c r="J31" s="6"/>
      <c r="K31" s="13"/>
      <c r="L31" s="13"/>
      <c r="M31" s="35"/>
      <c r="N31" s="5"/>
      <c r="O31" s="4"/>
    </row>
    <row r="32" spans="1:15" ht="4.5" customHeight="1">
      <c r="A32" s="10"/>
      <c r="B32" s="10"/>
      <c r="C32" s="10"/>
      <c r="D32" s="10"/>
      <c r="E32" s="10"/>
      <c r="F32" s="10"/>
      <c r="G32" s="6"/>
      <c r="H32" s="6"/>
      <c r="I32" s="6"/>
      <c r="J32" s="6"/>
      <c r="K32" s="6"/>
      <c r="L32" s="6"/>
      <c r="M32" s="6"/>
      <c r="N32" s="5"/>
      <c r="O32" s="4"/>
    </row>
    <row r="33" spans="1:15" ht="13.5">
      <c r="A33" s="9" t="s">
        <v>185</v>
      </c>
      <c r="B33" s="9" t="s">
        <v>178</v>
      </c>
      <c r="C33" s="9" t="s">
        <v>186</v>
      </c>
      <c r="D33" s="9"/>
      <c r="E33" s="10"/>
      <c r="F33" s="10"/>
      <c r="G33" s="6">
        <v>50383</v>
      </c>
      <c r="H33" s="6"/>
      <c r="I33" s="28" t="s">
        <v>179</v>
      </c>
      <c r="J33" s="6"/>
      <c r="K33" s="6">
        <f>$G$33</f>
        <v>50383</v>
      </c>
      <c r="L33" s="6"/>
      <c r="M33" s="28" t="s">
        <v>179</v>
      </c>
      <c r="N33" s="5"/>
      <c r="O33" s="4"/>
    </row>
    <row r="34" spans="1:15" ht="13.5">
      <c r="A34" s="9"/>
      <c r="B34" s="9"/>
      <c r="C34" s="9" t="s">
        <v>187</v>
      </c>
      <c r="D34" s="9"/>
      <c r="E34" s="10"/>
      <c r="F34" s="10"/>
      <c r="G34" s="6"/>
      <c r="H34" s="6"/>
      <c r="I34" s="6"/>
      <c r="J34" s="6"/>
      <c r="K34" s="6"/>
      <c r="L34" s="6"/>
      <c r="M34" s="6"/>
      <c r="N34" s="5"/>
      <c r="O34" s="4"/>
    </row>
    <row r="35" spans="1:15" ht="13.5">
      <c r="A35" s="9"/>
      <c r="B35" s="9"/>
      <c r="C35" s="9" t="s">
        <v>188</v>
      </c>
      <c r="D35" s="9"/>
      <c r="E35" s="10"/>
      <c r="F35" s="10"/>
      <c r="G35" s="6"/>
      <c r="H35" s="6"/>
      <c r="I35" s="6"/>
      <c r="J35" s="6"/>
      <c r="K35" s="6"/>
      <c r="L35" s="6"/>
      <c r="M35" s="6"/>
      <c r="N35" s="5"/>
      <c r="O35" s="4"/>
    </row>
    <row r="36" spans="1:15" ht="13.5">
      <c r="A36" s="9"/>
      <c r="B36" s="9"/>
      <c r="C36" s="9" t="s">
        <v>189</v>
      </c>
      <c r="D36" s="9"/>
      <c r="E36" s="10"/>
      <c r="F36" s="10"/>
      <c r="G36" s="6"/>
      <c r="H36" s="6"/>
      <c r="I36" s="6"/>
      <c r="J36" s="6"/>
      <c r="K36" s="6"/>
      <c r="L36" s="6"/>
      <c r="M36" s="6"/>
      <c r="N36" s="5"/>
      <c r="O36" s="4"/>
    </row>
    <row r="37" spans="1:15" ht="13.5">
      <c r="A37" s="9"/>
      <c r="B37" s="9"/>
      <c r="C37" s="9" t="s">
        <v>190</v>
      </c>
      <c r="D37" s="9"/>
      <c r="E37" s="10"/>
      <c r="F37" s="10"/>
      <c r="G37" s="6"/>
      <c r="H37" s="6"/>
      <c r="I37" s="6"/>
      <c r="J37" s="6"/>
      <c r="K37" s="6"/>
      <c r="L37" s="6"/>
      <c r="M37" s="6"/>
      <c r="N37" s="5"/>
      <c r="O37" s="4"/>
    </row>
    <row r="38" spans="1:15" ht="13.5">
      <c r="A38" s="9"/>
      <c r="B38" s="9"/>
      <c r="C38" s="9" t="s">
        <v>191</v>
      </c>
      <c r="D38" s="9"/>
      <c r="E38" s="10"/>
      <c r="F38" s="10"/>
      <c r="G38" s="6"/>
      <c r="H38" s="6"/>
      <c r="I38" s="6"/>
      <c r="J38" s="6"/>
      <c r="K38" s="6"/>
      <c r="L38" s="6"/>
      <c r="M38" s="6"/>
      <c r="N38" s="5"/>
      <c r="O38" s="4"/>
    </row>
    <row r="39" spans="1:15" ht="4.5" customHeight="1">
      <c r="A39" s="9"/>
      <c r="B39" s="9"/>
      <c r="C39" s="9"/>
      <c r="D39" s="9"/>
      <c r="E39" s="10"/>
      <c r="F39" s="10"/>
      <c r="G39" s="6"/>
      <c r="H39" s="6"/>
      <c r="I39" s="6"/>
      <c r="J39" s="6"/>
      <c r="K39" s="6"/>
      <c r="L39" s="6"/>
      <c r="M39" s="6"/>
      <c r="N39" s="5"/>
      <c r="O39" s="4"/>
    </row>
    <row r="40" spans="1:15" ht="13.5">
      <c r="A40" s="10"/>
      <c r="B40" s="9" t="s">
        <v>180</v>
      </c>
      <c r="C40" s="9" t="s">
        <v>192</v>
      </c>
      <c r="D40" s="9"/>
      <c r="E40" s="10"/>
      <c r="F40" s="10"/>
      <c r="G40" s="11">
        <v>1245</v>
      </c>
      <c r="H40" s="11"/>
      <c r="I40" s="35" t="s">
        <v>179</v>
      </c>
      <c r="J40" s="6"/>
      <c r="K40" s="11">
        <f>$G$40</f>
        <v>1245</v>
      </c>
      <c r="L40" s="11"/>
      <c r="M40" s="35" t="s">
        <v>179</v>
      </c>
      <c r="N40" s="5"/>
      <c r="O40" s="4"/>
    </row>
    <row r="41" spans="1:15" ht="4.5" customHeight="1">
      <c r="A41" s="10"/>
      <c r="B41" s="9"/>
      <c r="C41" s="9"/>
      <c r="D41" s="9"/>
      <c r="E41" s="10"/>
      <c r="F41" s="10"/>
      <c r="G41" s="11"/>
      <c r="H41" s="11"/>
      <c r="I41" s="35"/>
      <c r="J41" s="6"/>
      <c r="K41" s="11"/>
      <c r="L41" s="11"/>
      <c r="M41" s="35"/>
      <c r="N41" s="5"/>
      <c r="O41" s="4"/>
    </row>
    <row r="42" spans="1:15" ht="13.5">
      <c r="A42" s="10"/>
      <c r="B42" s="9" t="s">
        <v>182</v>
      </c>
      <c r="C42" s="9" t="s">
        <v>193</v>
      </c>
      <c r="D42" s="9"/>
      <c r="E42" s="10"/>
      <c r="F42" s="10"/>
      <c r="G42" s="11">
        <v>5422</v>
      </c>
      <c r="H42" s="11"/>
      <c r="I42" s="35" t="s">
        <v>179</v>
      </c>
      <c r="J42" s="6"/>
      <c r="K42" s="11">
        <f>$G$42</f>
        <v>5422</v>
      </c>
      <c r="L42" s="11"/>
      <c r="M42" s="35" t="s">
        <v>179</v>
      </c>
      <c r="N42" s="5"/>
      <c r="O42" s="4"/>
    </row>
    <row r="43" spans="1:15" ht="4.5" customHeight="1">
      <c r="A43" s="10"/>
      <c r="B43" s="9"/>
      <c r="C43" s="9"/>
      <c r="D43" s="9"/>
      <c r="E43" s="10"/>
      <c r="F43" s="10"/>
      <c r="G43" s="11"/>
      <c r="H43" s="11"/>
      <c r="I43" s="35"/>
      <c r="J43" s="6"/>
      <c r="K43" s="11"/>
      <c r="L43" s="11"/>
      <c r="M43" s="35"/>
      <c r="N43" s="5"/>
      <c r="O43" s="4"/>
    </row>
    <row r="44" spans="1:15" ht="13.5">
      <c r="A44" s="10"/>
      <c r="B44" s="9"/>
      <c r="C44" s="9" t="s">
        <v>194</v>
      </c>
      <c r="D44" s="9"/>
      <c r="E44" s="10"/>
      <c r="F44" s="10"/>
      <c r="G44" s="11">
        <v>12483</v>
      </c>
      <c r="H44" s="11"/>
      <c r="I44" s="35" t="s">
        <v>179</v>
      </c>
      <c r="J44" s="6"/>
      <c r="K44" s="11">
        <f>$G$44</f>
        <v>12483</v>
      </c>
      <c r="L44" s="11"/>
      <c r="M44" s="35" t="s">
        <v>179</v>
      </c>
      <c r="N44" s="5"/>
      <c r="O44" s="4"/>
    </row>
    <row r="45" spans="1:15" ht="4.5" customHeight="1">
      <c r="A45" s="10"/>
      <c r="B45" s="9"/>
      <c r="C45" s="9"/>
      <c r="D45" s="9"/>
      <c r="E45" s="10"/>
      <c r="F45" s="10"/>
      <c r="G45" s="11"/>
      <c r="H45" s="11"/>
      <c r="I45" s="35"/>
      <c r="J45" s="6"/>
      <c r="K45" s="11"/>
      <c r="L45" s="11"/>
      <c r="M45" s="35"/>
      <c r="N45" s="5"/>
      <c r="O45" s="4"/>
    </row>
    <row r="46" spans="1:15" ht="12.75" customHeight="1">
      <c r="A46" s="10"/>
      <c r="B46" s="9" t="s">
        <v>195</v>
      </c>
      <c r="C46" s="9" t="s">
        <v>196</v>
      </c>
      <c r="D46" s="9"/>
      <c r="E46" s="10"/>
      <c r="F46" s="10"/>
      <c r="G46" s="83">
        <v>0</v>
      </c>
      <c r="H46" s="6"/>
      <c r="I46" s="54" t="s">
        <v>179</v>
      </c>
      <c r="J46" s="6"/>
      <c r="K46" s="83">
        <v>0</v>
      </c>
      <c r="L46" s="6"/>
      <c r="M46" s="54" t="s">
        <v>179</v>
      </c>
      <c r="N46" s="5"/>
      <c r="O46" s="4"/>
    </row>
    <row r="47" spans="1:15" ht="4.5" customHeight="1">
      <c r="A47" s="10"/>
      <c r="B47" s="9"/>
      <c r="C47" s="9"/>
      <c r="D47" s="9"/>
      <c r="E47" s="10"/>
      <c r="F47" s="10"/>
      <c r="G47" s="84"/>
      <c r="H47" s="6"/>
      <c r="I47" s="35"/>
      <c r="J47" s="6"/>
      <c r="K47" s="84"/>
      <c r="L47" s="6"/>
      <c r="M47" s="35"/>
      <c r="N47" s="5"/>
      <c r="O47" s="4"/>
    </row>
    <row r="48" spans="1:15" ht="13.5">
      <c r="A48" s="10"/>
      <c r="B48" s="9" t="s">
        <v>197</v>
      </c>
      <c r="C48" s="9" t="s">
        <v>198</v>
      </c>
      <c r="D48" s="9"/>
      <c r="E48" s="10"/>
      <c r="F48" s="5"/>
      <c r="G48" s="6">
        <f>G33-G40-G42-G44-G46</f>
        <v>31233</v>
      </c>
      <c r="H48" s="4"/>
      <c r="I48" s="85" t="s">
        <v>179</v>
      </c>
      <c r="J48" s="4"/>
      <c r="K48" s="6">
        <f>K33-K40-K42-K44-K46</f>
        <v>31233</v>
      </c>
      <c r="L48" s="4"/>
      <c r="M48" s="85" t="s">
        <v>179</v>
      </c>
      <c r="N48" s="5"/>
      <c r="O48" s="4"/>
    </row>
    <row r="49" spans="1:15" ht="13.5">
      <c r="A49" s="10"/>
      <c r="B49" s="9"/>
      <c r="C49" s="9" t="s">
        <v>199</v>
      </c>
      <c r="D49" s="9"/>
      <c r="E49" s="10"/>
      <c r="F49" s="5"/>
      <c r="G49" s="4"/>
      <c r="H49" s="4"/>
      <c r="I49" s="4"/>
      <c r="J49" s="4"/>
      <c r="K49" s="4"/>
      <c r="L49" s="4"/>
      <c r="M49" s="4"/>
      <c r="N49" s="5"/>
      <c r="O49" s="4"/>
    </row>
    <row r="50" spans="1:15" ht="13.5">
      <c r="A50" s="10"/>
      <c r="B50" s="9"/>
      <c r="C50" s="9" t="s">
        <v>200</v>
      </c>
      <c r="D50" s="9"/>
      <c r="E50" s="10"/>
      <c r="F50" s="5"/>
      <c r="G50" s="4"/>
      <c r="H50" s="4"/>
      <c r="I50" s="4"/>
      <c r="J50" s="4"/>
      <c r="K50" s="4"/>
      <c r="L50" s="4"/>
      <c r="M50" s="4"/>
      <c r="N50" s="5"/>
      <c r="O50" s="4"/>
    </row>
    <row r="51" spans="1:15" ht="13.5">
      <c r="A51" s="10"/>
      <c r="B51" s="9"/>
      <c r="C51" s="9" t="s">
        <v>201</v>
      </c>
      <c r="D51" s="9"/>
      <c r="E51" s="10"/>
      <c r="F51" s="5"/>
      <c r="G51" s="4"/>
      <c r="H51" s="4"/>
      <c r="I51" s="4"/>
      <c r="J51" s="4"/>
      <c r="K51" s="4"/>
      <c r="L51" s="4"/>
      <c r="M51" s="4"/>
      <c r="N51" s="5"/>
      <c r="O51" s="4"/>
    </row>
    <row r="52" spans="1:15" ht="15" customHeight="1">
      <c r="A52" s="10"/>
      <c r="B52" s="9"/>
      <c r="C52" s="9" t="s">
        <v>202</v>
      </c>
      <c r="D52" s="9"/>
      <c r="E52" s="10"/>
      <c r="F52" s="5"/>
      <c r="G52" s="4"/>
      <c r="H52" s="4"/>
      <c r="I52" s="4"/>
      <c r="J52" s="4"/>
      <c r="K52" s="4"/>
      <c r="L52" s="4"/>
      <c r="M52" s="4"/>
      <c r="N52" s="5"/>
      <c r="O52" s="4"/>
    </row>
    <row r="53" spans="1:15" ht="15" customHeight="1">
      <c r="A53" s="10"/>
      <c r="B53" s="9"/>
      <c r="C53" s="9" t="s">
        <v>203</v>
      </c>
      <c r="D53" s="9"/>
      <c r="E53" s="10"/>
      <c r="F53" s="5"/>
      <c r="G53" s="4"/>
      <c r="H53" s="4"/>
      <c r="I53" s="4"/>
      <c r="J53" s="4"/>
      <c r="K53" s="4"/>
      <c r="L53" s="4"/>
      <c r="M53" s="4"/>
      <c r="N53" s="5"/>
      <c r="O53" s="4"/>
    </row>
    <row r="54" spans="1:15" ht="15" customHeight="1">
      <c r="A54" s="10"/>
      <c r="B54" s="9" t="s">
        <v>204</v>
      </c>
      <c r="C54" s="9" t="s">
        <v>205</v>
      </c>
      <c r="D54" s="9"/>
      <c r="E54" s="10"/>
      <c r="F54" s="10"/>
      <c r="G54" s="86">
        <v>0</v>
      </c>
      <c r="H54" s="6"/>
      <c r="I54" s="85" t="s">
        <v>179</v>
      </c>
      <c r="J54" s="6"/>
      <c r="K54" s="86">
        <f>$G$54</f>
        <v>0</v>
      </c>
      <c r="L54" s="6"/>
      <c r="M54" s="85" t="s">
        <v>179</v>
      </c>
      <c r="N54" s="5"/>
      <c r="O54" s="4"/>
    </row>
    <row r="55" spans="1:15" ht="15" customHeight="1">
      <c r="A55" s="10"/>
      <c r="B55" s="9"/>
      <c r="C55" s="9" t="s">
        <v>206</v>
      </c>
      <c r="D55" s="9"/>
      <c r="E55" s="10"/>
      <c r="F55" s="10"/>
      <c r="G55" s="87"/>
      <c r="H55" s="6"/>
      <c r="I55" s="87"/>
      <c r="J55" s="6"/>
      <c r="K55" s="87"/>
      <c r="L55" s="6"/>
      <c r="M55" s="87"/>
      <c r="N55" s="5"/>
      <c r="O55" s="4"/>
    </row>
    <row r="56" spans="1:15" ht="15" customHeight="1">
      <c r="A56" s="6"/>
      <c r="B56" s="9" t="s">
        <v>207</v>
      </c>
      <c r="C56" s="9" t="s">
        <v>208</v>
      </c>
      <c r="D56" s="9"/>
      <c r="E56" s="9"/>
      <c r="F56" s="10"/>
      <c r="G56" s="6">
        <f>G48+G54</f>
        <v>31233</v>
      </c>
      <c r="H56" s="6"/>
      <c r="I56" s="28" t="s">
        <v>179</v>
      </c>
      <c r="J56" s="6"/>
      <c r="K56" s="6">
        <f>K48+K54</f>
        <v>31233</v>
      </c>
      <c r="L56" s="6"/>
      <c r="M56" s="28" t="s">
        <v>179</v>
      </c>
      <c r="N56" s="5"/>
      <c r="O56" s="4"/>
    </row>
    <row r="57" spans="1:15" ht="15" customHeight="1">
      <c r="A57" s="6"/>
      <c r="B57" s="9"/>
      <c r="C57" s="9" t="s">
        <v>209</v>
      </c>
      <c r="D57" s="9"/>
      <c r="E57" s="9"/>
      <c r="F57" s="10"/>
      <c r="G57" s="6"/>
      <c r="H57" s="6"/>
      <c r="I57" s="6"/>
      <c r="J57" s="6"/>
      <c r="K57" s="6"/>
      <c r="L57" s="6"/>
      <c r="M57" s="6"/>
      <c r="N57" s="5"/>
      <c r="O57" s="4"/>
    </row>
    <row r="58" spans="1:15" ht="15" customHeight="1">
      <c r="A58" s="6"/>
      <c r="B58" s="9"/>
      <c r="C58" s="9" t="s">
        <v>191</v>
      </c>
      <c r="D58" s="9"/>
      <c r="E58" s="9"/>
      <c r="F58" s="10"/>
      <c r="G58" s="6"/>
      <c r="H58" s="6"/>
      <c r="I58" s="6"/>
      <c r="J58" s="6"/>
      <c r="K58" s="6"/>
      <c r="L58" s="6"/>
      <c r="M58" s="6"/>
      <c r="N58" s="5"/>
      <c r="O58" s="4"/>
    </row>
    <row r="59" spans="1:15" ht="15" customHeight="1">
      <c r="A59" s="6"/>
      <c r="B59" s="9"/>
      <c r="C59" s="9"/>
      <c r="D59" s="9"/>
      <c r="E59" s="9"/>
      <c r="F59" s="10"/>
      <c r="G59" s="6"/>
      <c r="H59" s="6"/>
      <c r="I59" s="6"/>
      <c r="J59" s="6"/>
      <c r="K59" s="6"/>
      <c r="L59" s="6"/>
      <c r="M59" s="6"/>
      <c r="N59" s="5"/>
      <c r="O59" s="4"/>
    </row>
    <row r="60" spans="1:15" ht="15" customHeight="1">
      <c r="A60" s="6"/>
      <c r="B60" s="6"/>
      <c r="C60" s="9"/>
      <c r="D60" s="9"/>
      <c r="E60" s="9"/>
      <c r="F60" s="10"/>
      <c r="G60" s="6"/>
      <c r="H60" s="6"/>
      <c r="I60" s="6"/>
      <c r="J60" s="6"/>
      <c r="K60" s="6"/>
      <c r="L60" s="6"/>
      <c r="M60" s="6"/>
      <c r="N60" s="5"/>
      <c r="O60" s="4"/>
    </row>
    <row r="61" spans="1:15" ht="15" customHeight="1">
      <c r="A61" s="10"/>
      <c r="B61" s="10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5"/>
      <c r="O61" s="4"/>
    </row>
    <row r="62" spans="1:15" ht="15" customHeight="1">
      <c r="A62" s="10"/>
      <c r="B62" s="10"/>
      <c r="C62" s="10"/>
      <c r="D62" s="10"/>
      <c r="E62" s="10"/>
      <c r="F62" s="10"/>
      <c r="G62" s="6"/>
      <c r="H62" s="6"/>
      <c r="I62" s="6"/>
      <c r="J62" s="6"/>
      <c r="K62" s="6"/>
      <c r="L62" s="6"/>
      <c r="M62" s="6"/>
      <c r="N62" s="5"/>
      <c r="O62" s="4"/>
    </row>
    <row r="63" spans="1:15" ht="15" customHeight="1">
      <c r="A63" s="10"/>
      <c r="B63" s="10"/>
      <c r="C63" s="10"/>
      <c r="D63" s="10"/>
      <c r="E63" s="10"/>
      <c r="F63" s="10"/>
      <c r="G63" s="6"/>
      <c r="H63" s="6"/>
      <c r="I63" s="6"/>
      <c r="J63" s="6"/>
      <c r="K63" s="6"/>
      <c r="L63" s="6"/>
      <c r="M63" s="6"/>
      <c r="N63" s="5"/>
      <c r="O63" s="4"/>
    </row>
    <row r="64" spans="1:15" ht="15" customHeight="1">
      <c r="A64" s="10"/>
      <c r="B64" s="10"/>
      <c r="C64" s="10"/>
      <c r="D64" s="10"/>
      <c r="E64" s="10"/>
      <c r="F64" s="10"/>
      <c r="G64" s="6"/>
      <c r="H64" s="6"/>
      <c r="I64" s="6"/>
      <c r="J64" s="6"/>
      <c r="K64" s="6"/>
      <c r="L64" s="6"/>
      <c r="M64" s="6"/>
      <c r="N64" s="5"/>
      <c r="O64" s="4"/>
    </row>
    <row r="65" spans="1:15" ht="15" customHeight="1">
      <c r="A65" s="10"/>
      <c r="B65" s="10"/>
      <c r="C65" s="10"/>
      <c r="D65" s="10"/>
      <c r="E65" s="10"/>
      <c r="F65" s="10"/>
      <c r="G65" s="6"/>
      <c r="H65" s="6"/>
      <c r="I65" s="6"/>
      <c r="J65" s="6"/>
      <c r="K65" s="6"/>
      <c r="L65" s="6"/>
      <c r="M65" s="6"/>
      <c r="N65" s="5"/>
      <c r="O65" s="4"/>
    </row>
    <row r="66" spans="1:15" ht="15" customHeight="1">
      <c r="A66" s="10"/>
      <c r="B66" s="10"/>
      <c r="C66" s="10"/>
      <c r="D66" s="10"/>
      <c r="E66" s="10"/>
      <c r="F66" s="10"/>
      <c r="G66" s="6"/>
      <c r="H66" s="6"/>
      <c r="I66" s="6"/>
      <c r="J66" s="6"/>
      <c r="K66" s="6"/>
      <c r="L66" s="6"/>
      <c r="M66" s="6"/>
      <c r="N66" s="5"/>
      <c r="O66" s="4"/>
    </row>
    <row r="67" spans="1:15" ht="15" customHeight="1">
      <c r="A67" s="10"/>
      <c r="B67" s="10"/>
      <c r="C67" s="10"/>
      <c r="D67" s="10"/>
      <c r="E67" s="10"/>
      <c r="F67" s="10"/>
      <c r="G67" s="6"/>
      <c r="H67" s="6"/>
      <c r="I67" s="6"/>
      <c r="J67" s="6"/>
      <c r="K67" s="6"/>
      <c r="L67" s="6"/>
      <c r="M67" s="6"/>
      <c r="N67" s="5"/>
      <c r="O67" s="4"/>
    </row>
    <row r="68" spans="1:15" ht="15" customHeight="1">
      <c r="A68" s="25" t="s">
        <v>210</v>
      </c>
      <c r="B68" s="10"/>
      <c r="C68" s="10"/>
      <c r="D68" s="10"/>
      <c r="E68" s="10"/>
      <c r="F68" s="10"/>
      <c r="G68" s="6"/>
      <c r="H68" s="6"/>
      <c r="I68" s="6"/>
      <c r="J68" s="6"/>
      <c r="K68" s="6"/>
      <c r="L68" s="6"/>
      <c r="M68" s="6"/>
      <c r="N68" s="5"/>
      <c r="O68" s="4"/>
    </row>
    <row r="69" spans="1:15" ht="15" customHeight="1">
      <c r="A69" s="65" t="s">
        <v>1</v>
      </c>
      <c r="B69" s="10"/>
      <c r="C69" s="10"/>
      <c r="D69" s="10"/>
      <c r="E69" s="10"/>
      <c r="F69" s="10"/>
      <c r="G69" s="6"/>
      <c r="H69" s="6"/>
      <c r="I69" s="6"/>
      <c r="J69" s="6"/>
      <c r="K69" s="6"/>
      <c r="L69" s="6"/>
      <c r="M69" s="6"/>
      <c r="N69" s="5"/>
      <c r="O69" s="4"/>
    </row>
    <row r="70" spans="1:15" ht="15" customHeight="1">
      <c r="A70" s="65" t="s">
        <v>2</v>
      </c>
      <c r="B70" s="10"/>
      <c r="C70" s="10"/>
      <c r="D70" s="10"/>
      <c r="E70" s="10"/>
      <c r="F70" s="10"/>
      <c r="G70" s="6"/>
      <c r="H70" s="6"/>
      <c r="I70" s="6"/>
      <c r="J70" s="6"/>
      <c r="K70" s="6"/>
      <c r="L70" s="6"/>
      <c r="M70" s="6"/>
      <c r="N70" s="5"/>
      <c r="O70" s="4"/>
    </row>
    <row r="71" spans="1:15" ht="15" customHeight="1">
      <c r="A71" s="25" t="s">
        <v>247</v>
      </c>
      <c r="B71" s="10"/>
      <c r="C71" s="10"/>
      <c r="D71" s="10"/>
      <c r="E71" s="10"/>
      <c r="F71" s="10"/>
      <c r="G71" s="6"/>
      <c r="H71" s="6"/>
      <c r="I71" s="6"/>
      <c r="J71" s="6"/>
      <c r="K71" s="6"/>
      <c r="L71" s="6"/>
      <c r="M71" s="6"/>
      <c r="N71" s="5"/>
      <c r="O71" s="4"/>
    </row>
    <row r="72" spans="1:15" ht="15" customHeight="1">
      <c r="A72" s="1"/>
      <c r="B72" s="10"/>
      <c r="C72" s="10"/>
      <c r="D72" s="10"/>
      <c r="E72" s="10"/>
      <c r="F72" s="10"/>
      <c r="G72" s="6"/>
      <c r="H72" s="6"/>
      <c r="I72" s="6"/>
      <c r="J72" s="6"/>
      <c r="K72" s="6"/>
      <c r="L72" s="6"/>
      <c r="M72" s="6"/>
      <c r="N72" s="5"/>
      <c r="O72" s="4"/>
    </row>
    <row r="73" spans="1:15" ht="15" customHeight="1">
      <c r="A73" s="25" t="s">
        <v>211</v>
      </c>
      <c r="B73" s="10"/>
      <c r="C73" s="10"/>
      <c r="D73" s="10"/>
      <c r="E73" s="10"/>
      <c r="F73" s="10"/>
      <c r="G73" s="6"/>
      <c r="H73" s="6"/>
      <c r="I73" s="6"/>
      <c r="J73" s="6"/>
      <c r="K73" s="6"/>
      <c r="L73" s="6"/>
      <c r="M73" s="6"/>
      <c r="N73" s="5"/>
      <c r="O73" s="4"/>
    </row>
    <row r="74" spans="1:15" ht="15" customHeight="1">
      <c r="A74" s="1"/>
      <c r="B74" s="10"/>
      <c r="C74" s="10"/>
      <c r="D74" s="10"/>
      <c r="E74" s="10"/>
      <c r="F74" s="10"/>
      <c r="G74" s="6"/>
      <c r="H74" s="6"/>
      <c r="I74" s="6"/>
      <c r="J74" s="6"/>
      <c r="K74" s="6"/>
      <c r="L74" s="6"/>
      <c r="M74" s="6"/>
      <c r="N74" s="5"/>
      <c r="O74" s="4"/>
    </row>
    <row r="75" spans="1:15" ht="15" customHeight="1">
      <c r="A75" s="1"/>
      <c r="B75" s="10"/>
      <c r="C75" s="10"/>
      <c r="D75" s="10"/>
      <c r="E75" s="10"/>
      <c r="F75" s="10"/>
      <c r="G75" s="6"/>
      <c r="H75" s="6"/>
      <c r="I75" s="6"/>
      <c r="J75" s="6"/>
      <c r="K75" s="6"/>
      <c r="L75" s="6"/>
      <c r="M75" s="6"/>
      <c r="N75" s="5"/>
      <c r="O75" s="4"/>
    </row>
    <row r="76" spans="1:15" ht="12.75" customHeight="1">
      <c r="A76" s="10"/>
      <c r="B76" s="10"/>
      <c r="C76" s="10"/>
      <c r="D76" s="10"/>
      <c r="E76" s="10"/>
      <c r="F76" s="10"/>
      <c r="G76" s="6"/>
      <c r="H76" s="6"/>
      <c r="I76" s="6"/>
      <c r="J76" s="6"/>
      <c r="K76" s="6"/>
      <c r="L76" s="6"/>
      <c r="M76" s="6"/>
      <c r="N76" s="5"/>
      <c r="O76" s="4"/>
    </row>
    <row r="77" spans="1:15" ht="12.75" customHeight="1">
      <c r="A77" s="10"/>
      <c r="B77" s="10"/>
      <c r="C77" s="10"/>
      <c r="D77" s="10"/>
      <c r="E77" s="10"/>
      <c r="F77" s="10"/>
      <c r="G77" s="66"/>
      <c r="H77" s="67" t="s">
        <v>169</v>
      </c>
      <c r="I77" s="68"/>
      <c r="J77" s="4"/>
      <c r="K77" s="66"/>
      <c r="L77" s="67" t="s">
        <v>170</v>
      </c>
      <c r="M77" s="68"/>
      <c r="N77" s="5"/>
      <c r="O77" s="4"/>
    </row>
    <row r="78" spans="1:15" ht="12.75" customHeight="1">
      <c r="A78" s="10"/>
      <c r="B78" s="10"/>
      <c r="C78" s="10"/>
      <c r="D78" s="10"/>
      <c r="E78" s="10"/>
      <c r="F78" s="10"/>
      <c r="G78" s="69" t="s">
        <v>8</v>
      </c>
      <c r="H78" s="70"/>
      <c r="I78" s="71" t="s">
        <v>7</v>
      </c>
      <c r="J78" s="4"/>
      <c r="K78" s="69" t="s">
        <v>8</v>
      </c>
      <c r="L78" s="70"/>
      <c r="M78" s="71" t="s">
        <v>7</v>
      </c>
      <c r="N78" s="5"/>
      <c r="O78" s="4"/>
    </row>
    <row r="79" spans="1:15" ht="12.75" customHeight="1">
      <c r="A79" s="10"/>
      <c r="B79" s="10"/>
      <c r="C79" s="10"/>
      <c r="D79" s="10"/>
      <c r="E79" s="10"/>
      <c r="F79" s="10"/>
      <c r="G79" s="69" t="s">
        <v>171</v>
      </c>
      <c r="H79" s="70"/>
      <c r="I79" s="71" t="s">
        <v>171</v>
      </c>
      <c r="J79" s="4"/>
      <c r="K79" s="69" t="s">
        <v>171</v>
      </c>
      <c r="L79" s="70"/>
      <c r="M79" s="71" t="s">
        <v>171</v>
      </c>
      <c r="N79" s="5"/>
      <c r="O79" s="4"/>
    </row>
    <row r="80" spans="1:15" ht="12.75" customHeight="1">
      <c r="A80" s="10"/>
      <c r="B80" s="10"/>
      <c r="C80" s="10"/>
      <c r="D80" s="10"/>
      <c r="E80" s="10"/>
      <c r="F80" s="10"/>
      <c r="G80" s="69" t="s">
        <v>10</v>
      </c>
      <c r="H80" s="70"/>
      <c r="I80" s="71" t="s">
        <v>172</v>
      </c>
      <c r="J80" s="4"/>
      <c r="K80" s="69" t="s">
        <v>173</v>
      </c>
      <c r="L80" s="70"/>
      <c r="M80" s="71" t="s">
        <v>172</v>
      </c>
      <c r="N80" s="5"/>
      <c r="O80" s="4"/>
    </row>
    <row r="81" spans="1:15" ht="12.75" customHeight="1">
      <c r="A81" s="10"/>
      <c r="B81" s="10"/>
      <c r="C81" s="10"/>
      <c r="D81" s="10"/>
      <c r="E81" s="10"/>
      <c r="F81" s="10"/>
      <c r="G81" s="72"/>
      <c r="H81" s="73"/>
      <c r="I81" s="71" t="s">
        <v>174</v>
      </c>
      <c r="J81" s="4"/>
      <c r="K81" s="72"/>
      <c r="L81" s="73"/>
      <c r="M81" s="71" t="s">
        <v>174</v>
      </c>
      <c r="N81" s="5"/>
      <c r="O81" s="4"/>
    </row>
    <row r="82" spans="1:15" ht="12.75" customHeight="1">
      <c r="A82" s="10"/>
      <c r="B82" s="10"/>
      <c r="C82" s="10"/>
      <c r="D82" s="10"/>
      <c r="E82" s="10"/>
      <c r="F82" s="10"/>
      <c r="G82" s="74"/>
      <c r="H82" s="73"/>
      <c r="I82" s="71" t="s">
        <v>10</v>
      </c>
      <c r="J82" s="4"/>
      <c r="K82" s="74"/>
      <c r="L82" s="73"/>
      <c r="M82" s="71" t="s">
        <v>175</v>
      </c>
      <c r="N82" s="5"/>
      <c r="O82" s="4"/>
    </row>
    <row r="83" spans="1:15" ht="12.75" customHeight="1">
      <c r="A83" s="10"/>
      <c r="B83" s="10"/>
      <c r="C83" s="10"/>
      <c r="D83" s="10"/>
      <c r="E83" s="10"/>
      <c r="F83" s="10"/>
      <c r="G83" s="75" t="s">
        <v>115</v>
      </c>
      <c r="H83" s="70"/>
      <c r="I83" s="76" t="s">
        <v>176</v>
      </c>
      <c r="J83" s="4"/>
      <c r="K83" s="75" t="s">
        <v>115</v>
      </c>
      <c r="L83" s="70"/>
      <c r="M83" s="76" t="s">
        <v>176</v>
      </c>
      <c r="N83" s="5"/>
      <c r="O83" s="4"/>
    </row>
    <row r="84" spans="1:15" ht="12.75" customHeight="1">
      <c r="A84" s="10"/>
      <c r="B84" s="10"/>
      <c r="C84" s="10"/>
      <c r="D84" s="10"/>
      <c r="E84" s="10"/>
      <c r="F84" s="10"/>
      <c r="G84" s="77" t="s">
        <v>12</v>
      </c>
      <c r="H84" s="78"/>
      <c r="I84" s="79" t="s">
        <v>12</v>
      </c>
      <c r="J84" s="4"/>
      <c r="K84" s="77" t="s">
        <v>12</v>
      </c>
      <c r="L84" s="78"/>
      <c r="M84" s="79" t="s">
        <v>12</v>
      </c>
      <c r="N84" s="5"/>
      <c r="O84" s="4"/>
    </row>
    <row r="85" spans="1:15" ht="12.75" customHeight="1">
      <c r="A85" s="10"/>
      <c r="B85" s="10"/>
      <c r="C85" s="10"/>
      <c r="D85" s="10"/>
      <c r="E85" s="10"/>
      <c r="F85" s="10"/>
      <c r="G85" s="6"/>
      <c r="H85" s="6"/>
      <c r="I85" s="6"/>
      <c r="J85" s="6"/>
      <c r="K85" s="6"/>
      <c r="L85" s="6"/>
      <c r="M85" s="6"/>
      <c r="N85" s="5"/>
      <c r="O85" s="4"/>
    </row>
    <row r="86" spans="1:15" ht="12.75" customHeight="1">
      <c r="A86" s="10"/>
      <c r="B86" s="10"/>
      <c r="C86" s="10"/>
      <c r="D86" s="10"/>
      <c r="E86" s="10"/>
      <c r="F86" s="10"/>
      <c r="G86" s="6"/>
      <c r="H86" s="6"/>
      <c r="I86" s="6"/>
      <c r="J86" s="6"/>
      <c r="K86" s="6"/>
      <c r="L86" s="6"/>
      <c r="M86" s="6"/>
      <c r="N86" s="5"/>
      <c r="O86" s="4"/>
    </row>
    <row r="87" spans="1:15" ht="13.5">
      <c r="A87" s="9" t="s">
        <v>185</v>
      </c>
      <c r="B87" s="9" t="s">
        <v>212</v>
      </c>
      <c r="C87" s="9" t="s">
        <v>62</v>
      </c>
      <c r="D87" s="9"/>
      <c r="E87" s="6"/>
      <c r="F87" s="4"/>
      <c r="G87" s="12">
        <v>-13960</v>
      </c>
      <c r="H87" s="13"/>
      <c r="I87" s="54" t="s">
        <v>179</v>
      </c>
      <c r="J87" s="6"/>
      <c r="K87" s="12">
        <f>$G$87</f>
        <v>-13960</v>
      </c>
      <c r="L87" s="13"/>
      <c r="M87" s="54" t="s">
        <v>179</v>
      </c>
      <c r="N87" s="4"/>
      <c r="O87" s="6"/>
    </row>
    <row r="88" spans="1:15" ht="4.5" customHeight="1">
      <c r="A88" s="6"/>
      <c r="B88" s="9"/>
      <c r="C88" s="9"/>
      <c r="D88" s="9"/>
      <c r="E88" s="6"/>
      <c r="F88" s="4"/>
      <c r="G88" s="13"/>
      <c r="H88" s="13"/>
      <c r="I88" s="35"/>
      <c r="J88" s="6"/>
      <c r="K88" s="13"/>
      <c r="L88" s="13"/>
      <c r="M88" s="35"/>
      <c r="N88" s="4"/>
      <c r="O88" s="6"/>
    </row>
    <row r="89" spans="1:15" ht="15" customHeight="1">
      <c r="A89" s="33"/>
      <c r="B89" s="33" t="s">
        <v>213</v>
      </c>
      <c r="C89" s="6" t="s">
        <v>214</v>
      </c>
      <c r="D89" s="6"/>
      <c r="E89" s="6"/>
      <c r="F89" s="4"/>
      <c r="G89" s="6">
        <f>G56+G87</f>
        <v>17273</v>
      </c>
      <c r="H89" s="6"/>
      <c r="I89" s="28" t="s">
        <v>179</v>
      </c>
      <c r="J89" s="6"/>
      <c r="K89" s="6">
        <f>K56+K87</f>
        <v>17273</v>
      </c>
      <c r="L89" s="6"/>
      <c r="M89" s="28" t="s">
        <v>179</v>
      </c>
      <c r="N89" s="4"/>
      <c r="O89" s="4"/>
    </row>
    <row r="90" spans="1:15" ht="13.5">
      <c r="A90" s="6"/>
      <c r="B90" s="6"/>
      <c r="C90" s="6" t="s">
        <v>215</v>
      </c>
      <c r="D90" s="6"/>
      <c r="E90" s="6"/>
      <c r="F90" s="4"/>
      <c r="G90" s="6"/>
      <c r="H90" s="6"/>
      <c r="I90" s="6"/>
      <c r="J90" s="6"/>
      <c r="K90" s="6"/>
      <c r="L90" s="6"/>
      <c r="M90" s="6"/>
      <c r="N90" s="4"/>
      <c r="O90" s="4"/>
    </row>
    <row r="91" spans="1:15" ht="13.5">
      <c r="A91" s="6"/>
      <c r="B91" s="6"/>
      <c r="C91" s="6" t="s">
        <v>216</v>
      </c>
      <c r="D91" s="6"/>
      <c r="E91" s="6"/>
      <c r="F91" s="4"/>
      <c r="G91" s="6"/>
      <c r="H91" s="6"/>
      <c r="I91" s="6"/>
      <c r="J91" s="6"/>
      <c r="K91" s="6"/>
      <c r="L91" s="6"/>
      <c r="M91" s="6"/>
      <c r="N91" s="4"/>
      <c r="O91" s="4"/>
    </row>
    <row r="92" spans="1:15" ht="13.5">
      <c r="A92" s="6"/>
      <c r="B92" s="6"/>
      <c r="C92" s="6" t="s">
        <v>217</v>
      </c>
      <c r="D92" s="6"/>
      <c r="E92" s="6"/>
      <c r="F92" s="4"/>
      <c r="G92" s="87">
        <v>-4035</v>
      </c>
      <c r="H92" s="20"/>
      <c r="I92" s="52" t="s">
        <v>179</v>
      </c>
      <c r="J92" s="20"/>
      <c r="K92" s="87">
        <f>$G$92</f>
        <v>-4035</v>
      </c>
      <c r="L92" s="20"/>
      <c r="M92" s="52" t="s">
        <v>179</v>
      </c>
      <c r="N92" s="4"/>
      <c r="O92" s="4"/>
    </row>
    <row r="93" spans="1:15" ht="4.5" customHeight="1">
      <c r="A93" s="6"/>
      <c r="B93" s="6"/>
      <c r="C93" s="6"/>
      <c r="D93" s="6"/>
      <c r="E93" s="6"/>
      <c r="F93" s="4"/>
      <c r="G93" s="20"/>
      <c r="H93" s="20"/>
      <c r="I93" s="34"/>
      <c r="J93" s="20"/>
      <c r="K93" s="20"/>
      <c r="L93" s="20"/>
      <c r="M93" s="34"/>
      <c r="N93" s="4"/>
      <c r="O93" s="4"/>
    </row>
    <row r="94" spans="1:15" ht="13.5">
      <c r="A94" s="6"/>
      <c r="B94" s="6" t="s">
        <v>218</v>
      </c>
      <c r="C94" s="6" t="s">
        <v>219</v>
      </c>
      <c r="D94" s="6"/>
      <c r="E94" s="6"/>
      <c r="F94" s="4"/>
      <c r="G94" s="6">
        <f>G89+G92</f>
        <v>13238</v>
      </c>
      <c r="H94" s="6"/>
      <c r="I94" s="28" t="s">
        <v>179</v>
      </c>
      <c r="J94" s="6"/>
      <c r="K94" s="6">
        <f>K89+K92</f>
        <v>13238</v>
      </c>
      <c r="L94" s="6"/>
      <c r="M94" s="28" t="s">
        <v>179</v>
      </c>
      <c r="N94" s="4"/>
      <c r="O94" s="4"/>
    </row>
    <row r="95" spans="1:15" ht="13.5">
      <c r="A95" s="6"/>
      <c r="B95" s="6"/>
      <c r="C95" s="6" t="s">
        <v>220</v>
      </c>
      <c r="D95" s="6"/>
      <c r="E95" s="6"/>
      <c r="F95" s="4"/>
      <c r="G95" s="6"/>
      <c r="H95" s="6"/>
      <c r="I95" s="6"/>
      <c r="J95" s="6"/>
      <c r="K95" s="6"/>
      <c r="L95" s="6"/>
      <c r="M95" s="6"/>
      <c r="N95" s="4"/>
      <c r="O95" s="4"/>
    </row>
    <row r="96" spans="1:15" ht="13.5">
      <c r="A96" s="6"/>
      <c r="B96" s="6"/>
      <c r="C96" s="6" t="s">
        <v>221</v>
      </c>
      <c r="D96" s="6"/>
      <c r="E96" s="6"/>
      <c r="F96" s="4"/>
      <c r="G96" s="6"/>
      <c r="H96" s="6"/>
      <c r="I96" s="6"/>
      <c r="J96" s="6"/>
      <c r="K96" s="6"/>
      <c r="L96" s="6"/>
      <c r="M96" s="6"/>
      <c r="N96" s="4"/>
      <c r="O96" s="4"/>
    </row>
    <row r="97" spans="1:15" ht="13.5">
      <c r="A97" s="6"/>
      <c r="B97" s="9" t="s">
        <v>222</v>
      </c>
      <c r="C97" s="9" t="s">
        <v>223</v>
      </c>
      <c r="D97" s="9"/>
      <c r="E97" s="6"/>
      <c r="F97" s="4"/>
      <c r="G97" s="86">
        <v>0</v>
      </c>
      <c r="H97" s="6"/>
      <c r="I97" s="28" t="s">
        <v>179</v>
      </c>
      <c r="J97" s="6"/>
      <c r="K97" s="86">
        <v>0</v>
      </c>
      <c r="L97" s="6"/>
      <c r="M97" s="28" t="s">
        <v>179</v>
      </c>
      <c r="N97" s="4"/>
      <c r="O97" s="4"/>
    </row>
    <row r="98" spans="1:15" ht="13.5">
      <c r="A98" s="25"/>
      <c r="B98" s="6"/>
      <c r="C98" s="9" t="s">
        <v>224</v>
      </c>
      <c r="D98" s="9"/>
      <c r="E98" s="6"/>
      <c r="F98" s="4"/>
      <c r="G98" s="83">
        <v>0</v>
      </c>
      <c r="H98" s="6"/>
      <c r="I98" s="52" t="s">
        <v>179</v>
      </c>
      <c r="J98" s="6"/>
      <c r="K98" s="83">
        <v>0</v>
      </c>
      <c r="L98" s="6"/>
      <c r="M98" s="52" t="s">
        <v>179</v>
      </c>
      <c r="N98" s="4"/>
      <c r="O98" s="4"/>
    </row>
    <row r="99" spans="1:15" ht="13.5">
      <c r="A99" s="6"/>
      <c r="B99" s="9"/>
      <c r="C99" s="9" t="s">
        <v>225</v>
      </c>
      <c r="D99" s="9"/>
      <c r="E99" s="6"/>
      <c r="F99" s="4"/>
      <c r="G99" s="86">
        <f>G97-G98</f>
        <v>0</v>
      </c>
      <c r="H99" s="6"/>
      <c r="I99" s="28" t="s">
        <v>179</v>
      </c>
      <c r="J99" s="6"/>
      <c r="K99" s="86">
        <f>K97-K98</f>
        <v>0</v>
      </c>
      <c r="L99" s="6"/>
      <c r="M99" s="28" t="s">
        <v>179</v>
      </c>
      <c r="N99" s="4"/>
      <c r="O99" s="4"/>
    </row>
    <row r="100" spans="1:15" ht="13.5">
      <c r="A100" s="6"/>
      <c r="B100" s="6"/>
      <c r="C100" s="9" t="s">
        <v>226</v>
      </c>
      <c r="D100" s="9"/>
      <c r="E100" s="6"/>
      <c r="F100" s="4"/>
      <c r="G100" s="6"/>
      <c r="H100" s="6"/>
      <c r="I100" s="6"/>
      <c r="J100" s="6"/>
      <c r="K100" s="6"/>
      <c r="L100" s="6"/>
      <c r="M100" s="6"/>
      <c r="N100" s="4"/>
      <c r="O100" s="4"/>
    </row>
    <row r="101" spans="1:15" ht="13.5">
      <c r="A101" s="6"/>
      <c r="B101" s="6"/>
      <c r="C101" s="9" t="s">
        <v>227</v>
      </c>
      <c r="D101" s="9"/>
      <c r="E101" s="6"/>
      <c r="F101" s="4"/>
      <c r="G101" s="87"/>
      <c r="H101" s="6"/>
      <c r="I101" s="87"/>
      <c r="J101" s="6"/>
      <c r="K101" s="87"/>
      <c r="L101" s="6"/>
      <c r="M101" s="87"/>
      <c r="N101" s="4"/>
      <c r="O101" s="4"/>
    </row>
    <row r="102" spans="1:15" ht="13.5">
      <c r="A102" s="6"/>
      <c r="B102" s="9" t="s">
        <v>228</v>
      </c>
      <c r="C102" s="9" t="s">
        <v>219</v>
      </c>
      <c r="D102" s="9"/>
      <c r="E102" s="6"/>
      <c r="F102" s="4"/>
      <c r="G102" s="6"/>
      <c r="H102" s="6"/>
      <c r="I102" s="34"/>
      <c r="J102" s="6"/>
      <c r="K102" s="6"/>
      <c r="L102" s="6"/>
      <c r="M102" s="28"/>
      <c r="N102" s="4"/>
      <c r="O102" s="4"/>
    </row>
    <row r="103" spans="1:15" ht="13.5">
      <c r="A103" s="6"/>
      <c r="B103" s="9"/>
      <c r="C103" s="9" t="s">
        <v>229</v>
      </c>
      <c r="D103" s="9"/>
      <c r="E103" s="6"/>
      <c r="F103" s="4"/>
      <c r="G103" s="6">
        <f>G94-G99</f>
        <v>13238</v>
      </c>
      <c r="H103" s="6"/>
      <c r="I103" s="28" t="s">
        <v>179</v>
      </c>
      <c r="J103" s="6"/>
      <c r="K103" s="6">
        <f>$G$103</f>
        <v>13238</v>
      </c>
      <c r="L103" s="6"/>
      <c r="M103" s="28" t="s">
        <v>179</v>
      </c>
      <c r="N103" s="4"/>
      <c r="O103" s="4"/>
    </row>
    <row r="104" spans="1:15" ht="14.25" thickBot="1">
      <c r="A104" s="6"/>
      <c r="B104" s="9"/>
      <c r="C104" s="9" t="s">
        <v>230</v>
      </c>
      <c r="D104" s="9"/>
      <c r="E104" s="6"/>
      <c r="F104" s="4"/>
      <c r="G104" s="88"/>
      <c r="H104" s="6"/>
      <c r="I104" s="88"/>
      <c r="J104" s="6"/>
      <c r="K104" s="88"/>
      <c r="L104" s="6"/>
      <c r="M104" s="88"/>
      <c r="N104" s="4"/>
      <c r="O104" s="4"/>
    </row>
    <row r="105" spans="1:15" ht="14.25" thickTop="1">
      <c r="A105" s="6"/>
      <c r="B105" s="9"/>
      <c r="C105" s="9" t="s">
        <v>231</v>
      </c>
      <c r="D105" s="9"/>
      <c r="E105" s="6"/>
      <c r="F105" s="4"/>
      <c r="G105" s="6"/>
      <c r="H105" s="6"/>
      <c r="I105" s="6"/>
      <c r="J105" s="6"/>
      <c r="K105" s="6"/>
      <c r="L105" s="6"/>
      <c r="M105" s="6"/>
      <c r="N105" s="4"/>
      <c r="O105" s="4"/>
    </row>
    <row r="106" spans="1:15" ht="13.5">
      <c r="A106" s="6"/>
      <c r="B106" s="9"/>
      <c r="C106" s="9"/>
      <c r="D106" s="9"/>
      <c r="E106" s="6"/>
      <c r="F106" s="4"/>
      <c r="G106" s="6"/>
      <c r="H106" s="6"/>
      <c r="I106" s="6"/>
      <c r="J106" s="6"/>
      <c r="K106" s="6"/>
      <c r="L106" s="6"/>
      <c r="M106" s="6"/>
      <c r="N106" s="4"/>
      <c r="O106" s="4"/>
    </row>
    <row r="107" spans="1:15" ht="13.5">
      <c r="A107" s="9" t="s">
        <v>232</v>
      </c>
      <c r="B107" s="9" t="s">
        <v>178</v>
      </c>
      <c r="C107" s="9" t="s">
        <v>233</v>
      </c>
      <c r="D107" s="9"/>
      <c r="E107" s="6"/>
      <c r="F107" s="4"/>
      <c r="G107" s="6"/>
      <c r="H107" s="6"/>
      <c r="I107" s="6"/>
      <c r="J107" s="6"/>
      <c r="K107" s="6"/>
      <c r="L107" s="6"/>
      <c r="M107" s="6"/>
      <c r="N107" s="4"/>
      <c r="O107" s="4"/>
    </row>
    <row r="108" spans="1:15" ht="13.5">
      <c r="A108" s="9"/>
      <c r="B108" s="9"/>
      <c r="C108" s="9" t="s">
        <v>234</v>
      </c>
      <c r="D108" s="9"/>
      <c r="E108" s="6"/>
      <c r="F108" s="4"/>
      <c r="G108" s="6"/>
      <c r="H108" s="6"/>
      <c r="I108" s="6"/>
      <c r="J108" s="6"/>
      <c r="K108" s="6"/>
      <c r="L108" s="6"/>
      <c r="M108" s="6"/>
      <c r="N108" s="4"/>
      <c r="O108" s="4"/>
    </row>
    <row r="109" spans="1:15" ht="13.5">
      <c r="A109" s="9"/>
      <c r="B109" s="9"/>
      <c r="C109" s="9" t="s">
        <v>235</v>
      </c>
      <c r="D109" s="9"/>
      <c r="E109" s="6"/>
      <c r="F109" s="4"/>
      <c r="G109" s="6"/>
      <c r="H109" s="6"/>
      <c r="I109" s="6"/>
      <c r="J109" s="6"/>
      <c r="K109" s="6"/>
      <c r="L109" s="6"/>
      <c r="M109" s="6"/>
      <c r="N109" s="4"/>
      <c r="O109" s="4"/>
    </row>
    <row r="110" spans="1:15" ht="13.5">
      <c r="A110" s="9"/>
      <c r="B110" s="9"/>
      <c r="C110" s="9" t="s">
        <v>236</v>
      </c>
      <c r="D110" s="9"/>
      <c r="E110" s="6"/>
      <c r="F110" s="4"/>
      <c r="G110" s="6"/>
      <c r="H110" s="6"/>
      <c r="I110" s="6"/>
      <c r="J110" s="6"/>
      <c r="K110" s="6"/>
      <c r="L110" s="6"/>
      <c r="M110" s="6"/>
      <c r="N110" s="4"/>
      <c r="O110" s="4"/>
    </row>
    <row r="111" spans="1:15" ht="13.5">
      <c r="A111" s="9"/>
      <c r="B111" s="9"/>
      <c r="C111" s="9"/>
      <c r="D111" s="9"/>
      <c r="E111" s="6"/>
      <c r="F111" s="4"/>
      <c r="G111" s="6"/>
      <c r="H111" s="6"/>
      <c r="I111" s="6"/>
      <c r="J111" s="6"/>
      <c r="K111" s="6"/>
      <c r="L111" s="6"/>
      <c r="M111" s="6"/>
      <c r="N111" s="4"/>
      <c r="O111" s="4"/>
    </row>
    <row r="112" spans="1:15" ht="13.5">
      <c r="A112" s="6"/>
      <c r="B112" s="6"/>
      <c r="C112" s="9" t="s">
        <v>237</v>
      </c>
      <c r="D112" s="9"/>
      <c r="E112" s="6"/>
      <c r="F112" s="4"/>
      <c r="G112" s="89">
        <f>G94/282529*100</f>
        <v>4.685536705966467</v>
      </c>
      <c r="H112" s="28"/>
      <c r="I112" s="28" t="s">
        <v>179</v>
      </c>
      <c r="J112" s="28"/>
      <c r="K112" s="89">
        <f>$G$112</f>
        <v>4.685536705966467</v>
      </c>
      <c r="L112" s="28"/>
      <c r="M112" s="28" t="s">
        <v>179</v>
      </c>
      <c r="N112" s="4"/>
      <c r="O112" s="4"/>
    </row>
    <row r="113" spans="1:15" ht="13.5">
      <c r="A113" s="6"/>
      <c r="B113" s="6"/>
      <c r="C113" s="9" t="s">
        <v>238</v>
      </c>
      <c r="D113" s="9"/>
      <c r="E113" s="6"/>
      <c r="F113" s="4"/>
      <c r="G113" s="6"/>
      <c r="H113" s="6"/>
      <c r="I113" s="6"/>
      <c r="J113" s="6"/>
      <c r="K113" s="6"/>
      <c r="L113" s="6"/>
      <c r="M113" s="6"/>
      <c r="N113" s="4"/>
      <c r="O113" s="4"/>
    </row>
    <row r="114" spans="1:15" ht="13.5">
      <c r="A114" s="6"/>
      <c r="B114" s="6"/>
      <c r="C114" s="9"/>
      <c r="D114" s="9"/>
      <c r="E114" s="6"/>
      <c r="F114" s="4"/>
      <c r="G114" s="6"/>
      <c r="H114" s="6"/>
      <c r="I114" s="6"/>
      <c r="J114" s="6"/>
      <c r="K114" s="6"/>
      <c r="L114" s="6"/>
      <c r="M114" s="6"/>
      <c r="N114" s="4"/>
      <c r="O114" s="4"/>
    </row>
    <row r="115" spans="1:15" ht="13.5">
      <c r="A115" s="6"/>
      <c r="B115" s="6"/>
      <c r="C115" s="9" t="s">
        <v>239</v>
      </c>
      <c r="D115" s="9"/>
      <c r="E115" s="6"/>
      <c r="F115" s="4"/>
      <c r="G115" s="28" t="s">
        <v>240</v>
      </c>
      <c r="H115" s="28"/>
      <c r="I115" s="28" t="s">
        <v>179</v>
      </c>
      <c r="J115" s="28"/>
      <c r="K115" s="28" t="s">
        <v>240</v>
      </c>
      <c r="L115" s="28"/>
      <c r="M115" s="28" t="s">
        <v>179</v>
      </c>
      <c r="N115" s="4"/>
      <c r="O115" s="4"/>
    </row>
    <row r="116" spans="1:15" ht="13.5">
      <c r="A116" s="6"/>
      <c r="B116" s="6"/>
      <c r="C116" s="9" t="s">
        <v>241</v>
      </c>
      <c r="D116" s="9"/>
      <c r="E116" s="6"/>
      <c r="F116" s="4"/>
      <c r="G116" s="6"/>
      <c r="H116" s="6"/>
      <c r="I116" s="6"/>
      <c r="J116" s="6"/>
      <c r="K116" s="6"/>
      <c r="L116" s="6"/>
      <c r="M116" s="6"/>
      <c r="N116" s="4"/>
      <c r="O116" s="4"/>
    </row>
    <row r="117" spans="1:15" ht="13.5">
      <c r="A117" s="6"/>
      <c r="B117" s="6"/>
      <c r="C117" s="9"/>
      <c r="D117" s="9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3.5">
      <c r="A118" s="6"/>
      <c r="B118" s="6"/>
      <c r="C118" s="90" t="s">
        <v>242</v>
      </c>
      <c r="D118" s="90"/>
      <c r="E118" s="6" t="s">
        <v>243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3.5">
      <c r="A119" s="6"/>
      <c r="B119" s="6"/>
      <c r="C119" s="9"/>
      <c r="D119" s="9"/>
      <c r="E119" s="6" t="s">
        <v>244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3.5">
      <c r="A120" s="6"/>
      <c r="B120" s="6"/>
      <c r="C120" s="9"/>
      <c r="D120" s="9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 customHeight="1">
      <c r="A121" s="6"/>
      <c r="B121" s="6"/>
      <c r="C121" s="9"/>
      <c r="D121" s="9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 customHeight="1">
      <c r="A122" s="6"/>
      <c r="B122" s="6"/>
      <c r="C122" s="6"/>
      <c r="D122" s="6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 customHeight="1">
      <c r="A123" s="6"/>
      <c r="B123" s="6"/>
      <c r="C123" s="20"/>
      <c r="D123" s="20"/>
      <c r="E123" s="20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1:15" ht="13.5">
      <c r="A124" s="10"/>
      <c r="B124" s="10"/>
      <c r="C124" s="91"/>
      <c r="D124" s="91"/>
      <c r="E124" s="91"/>
      <c r="F124" s="92"/>
      <c r="G124" s="93"/>
      <c r="H124" s="94"/>
      <c r="I124" s="92"/>
      <c r="J124" s="73"/>
      <c r="K124" s="93"/>
      <c r="L124" s="94"/>
      <c r="M124" s="92"/>
      <c r="N124" s="73"/>
      <c r="O124" s="73"/>
    </row>
    <row r="125" spans="1:15" ht="13.5">
      <c r="A125" s="10"/>
      <c r="B125" s="10"/>
      <c r="C125" s="91"/>
      <c r="D125" s="91"/>
      <c r="E125" s="91"/>
      <c r="F125" s="92"/>
      <c r="G125" s="70"/>
      <c r="H125" s="70"/>
      <c r="I125" s="70"/>
      <c r="J125" s="73"/>
      <c r="K125" s="70"/>
      <c r="L125" s="70"/>
      <c r="M125" s="70"/>
      <c r="N125" s="73"/>
      <c r="O125" s="73"/>
    </row>
    <row r="126" spans="1:15" ht="13.5">
      <c r="A126" s="10"/>
      <c r="B126" s="10"/>
      <c r="C126" s="91"/>
      <c r="D126" s="91"/>
      <c r="E126" s="91"/>
      <c r="F126" s="92"/>
      <c r="G126" s="70"/>
      <c r="H126" s="70"/>
      <c r="I126" s="70"/>
      <c r="J126" s="73"/>
      <c r="K126" s="70"/>
      <c r="L126" s="70"/>
      <c r="M126" s="70"/>
      <c r="N126" s="73"/>
      <c r="O126" s="73"/>
    </row>
    <row r="127" spans="1:15" ht="13.5">
      <c r="A127" s="10"/>
      <c r="B127" s="10"/>
      <c r="C127" s="91"/>
      <c r="D127" s="91"/>
      <c r="E127" s="91"/>
      <c r="F127" s="92"/>
      <c r="G127" s="70"/>
      <c r="H127" s="70"/>
      <c r="I127" s="70"/>
      <c r="J127" s="73"/>
      <c r="K127" s="70"/>
      <c r="L127" s="70"/>
      <c r="M127" s="70"/>
      <c r="N127" s="73"/>
      <c r="O127" s="73"/>
    </row>
    <row r="128" spans="1:15" ht="13.5">
      <c r="A128" s="10"/>
      <c r="B128" s="10"/>
      <c r="C128" s="91"/>
      <c r="D128" s="91"/>
      <c r="E128" s="91"/>
      <c r="F128" s="92"/>
      <c r="G128" s="73"/>
      <c r="H128" s="73"/>
      <c r="I128" s="70"/>
      <c r="J128" s="73"/>
      <c r="K128" s="73"/>
      <c r="L128" s="73"/>
      <c r="M128" s="70"/>
      <c r="N128" s="73"/>
      <c r="O128" s="73"/>
    </row>
    <row r="129" spans="1:15" ht="13.5">
      <c r="A129" s="10"/>
      <c r="B129" s="10"/>
      <c r="C129" s="91"/>
      <c r="D129" s="91"/>
      <c r="E129" s="91"/>
      <c r="F129" s="92"/>
      <c r="G129" s="73"/>
      <c r="H129" s="73"/>
      <c r="I129" s="70"/>
      <c r="J129" s="73"/>
      <c r="K129" s="73"/>
      <c r="L129" s="73"/>
      <c r="M129" s="70"/>
      <c r="N129" s="73"/>
      <c r="O129" s="73"/>
    </row>
    <row r="130" spans="1:15" ht="13.5">
      <c r="A130" s="10"/>
      <c r="B130" s="10"/>
      <c r="C130" s="91"/>
      <c r="D130" s="91"/>
      <c r="E130" s="91"/>
      <c r="F130" s="92"/>
      <c r="G130" s="70"/>
      <c r="H130" s="70"/>
      <c r="I130" s="70"/>
      <c r="J130" s="73"/>
      <c r="K130" s="70"/>
      <c r="L130" s="70"/>
      <c r="M130" s="70"/>
      <c r="N130" s="73"/>
      <c r="O130" s="73"/>
    </row>
    <row r="131" spans="1:15" ht="13.5">
      <c r="A131" s="10"/>
      <c r="B131" s="10"/>
      <c r="C131" s="91"/>
      <c r="D131" s="91"/>
      <c r="E131" s="91"/>
      <c r="F131" s="92"/>
      <c r="G131" s="70"/>
      <c r="H131" s="70"/>
      <c r="I131" s="70"/>
      <c r="J131" s="73"/>
      <c r="K131" s="70"/>
      <c r="L131" s="70"/>
      <c r="M131" s="70"/>
      <c r="N131" s="73"/>
      <c r="O131" s="73"/>
    </row>
    <row r="132" spans="1:15" ht="13.5">
      <c r="A132" s="91"/>
      <c r="B132" s="91"/>
      <c r="C132" s="91"/>
      <c r="D132" s="91"/>
      <c r="E132" s="91"/>
      <c r="F132" s="92"/>
      <c r="G132" s="70"/>
      <c r="H132" s="70"/>
      <c r="I132" s="70"/>
      <c r="J132" s="73"/>
      <c r="K132" s="70"/>
      <c r="L132" s="70"/>
      <c r="M132" s="70"/>
      <c r="N132" s="73"/>
      <c r="O132" s="73"/>
    </row>
    <row r="133" spans="1:15" ht="13.5">
      <c r="A133" s="20"/>
      <c r="B133" s="40"/>
      <c r="C133" s="40"/>
      <c r="D133" s="40"/>
      <c r="E133" s="20"/>
      <c r="F133" s="73"/>
      <c r="G133" s="95"/>
      <c r="H133" s="95"/>
      <c r="I133" s="96"/>
      <c r="J133" s="95"/>
      <c r="K133" s="95"/>
      <c r="L133" s="95"/>
      <c r="M133" s="96"/>
      <c r="N133" s="73"/>
      <c r="O133" s="73"/>
    </row>
    <row r="134" spans="1:15" ht="13.5">
      <c r="A134" s="20"/>
      <c r="B134" s="20"/>
      <c r="C134" s="40"/>
      <c r="D134" s="40"/>
      <c r="E134" s="20"/>
      <c r="F134" s="73"/>
      <c r="G134" s="95"/>
      <c r="H134" s="95"/>
      <c r="I134" s="95"/>
      <c r="J134" s="95"/>
      <c r="K134" s="95"/>
      <c r="L134" s="95"/>
      <c r="M134" s="95"/>
      <c r="N134" s="73"/>
      <c r="O134" s="73"/>
    </row>
    <row r="135" spans="1:15" ht="13.5">
      <c r="A135" s="20"/>
      <c r="B135" s="20"/>
      <c r="C135" s="40"/>
      <c r="D135" s="40"/>
      <c r="E135" s="20"/>
      <c r="F135" s="73"/>
      <c r="G135" s="95"/>
      <c r="H135" s="95"/>
      <c r="I135" s="95"/>
      <c r="J135" s="95"/>
      <c r="K135" s="95"/>
      <c r="L135" s="95"/>
      <c r="M135" s="95"/>
      <c r="N135" s="73"/>
      <c r="O135" s="73"/>
    </row>
    <row r="136" spans="1:15" ht="6" customHeight="1">
      <c r="A136" s="20"/>
      <c r="B136" s="20"/>
      <c r="C136" s="20"/>
      <c r="D136" s="20"/>
      <c r="E136" s="20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 ht="15" customHeight="1">
      <c r="A137" s="20"/>
      <c r="B137" s="40"/>
      <c r="C137" s="40"/>
      <c r="D137" s="40"/>
      <c r="E137" s="20"/>
      <c r="F137" s="73"/>
      <c r="G137" s="73"/>
      <c r="H137" s="73"/>
      <c r="I137" s="97"/>
      <c r="J137" s="73"/>
      <c r="K137" s="73"/>
      <c r="L137" s="73"/>
      <c r="M137" s="97"/>
      <c r="N137" s="73"/>
      <c r="O137" s="73"/>
    </row>
    <row r="138" spans="1:15" ht="13.5">
      <c r="A138" s="20"/>
      <c r="B138" s="40"/>
      <c r="C138" s="40"/>
      <c r="D138" s="40"/>
      <c r="E138" s="20"/>
      <c r="F138" s="73"/>
      <c r="G138" s="73"/>
      <c r="H138" s="73"/>
      <c r="I138" s="73"/>
      <c r="J138" s="73"/>
      <c r="K138" s="73"/>
      <c r="L138" s="73"/>
      <c r="M138" s="73"/>
      <c r="N138" s="73"/>
      <c r="O138" s="73"/>
    </row>
    <row r="139" spans="1:15" ht="13.5">
      <c r="A139" s="20"/>
      <c r="B139" s="40"/>
      <c r="C139" s="40"/>
      <c r="D139" s="40"/>
      <c r="E139" s="20"/>
      <c r="F139" s="73"/>
      <c r="G139" s="73"/>
      <c r="H139" s="73"/>
      <c r="I139" s="73"/>
      <c r="J139" s="73"/>
      <c r="K139" s="73"/>
      <c r="L139" s="73"/>
      <c r="M139" s="73"/>
      <c r="N139" s="73"/>
      <c r="O139" s="73"/>
    </row>
    <row r="140" spans="1:15" ht="13.5">
      <c r="A140" s="20"/>
      <c r="B140" s="40"/>
      <c r="C140" s="40"/>
      <c r="D140" s="40"/>
      <c r="E140" s="20"/>
      <c r="F140" s="73"/>
      <c r="G140" s="73"/>
      <c r="H140" s="73"/>
      <c r="I140" s="73"/>
      <c r="J140" s="73"/>
      <c r="K140" s="73"/>
      <c r="L140" s="73"/>
      <c r="M140" s="73"/>
      <c r="N140" s="73"/>
      <c r="O140" s="73"/>
    </row>
    <row r="141" spans="1:15" ht="13.5">
      <c r="A141" s="20"/>
      <c r="B141" s="40"/>
      <c r="C141" s="40"/>
      <c r="D141" s="40"/>
      <c r="E141" s="20"/>
      <c r="F141" s="73"/>
      <c r="G141" s="73"/>
      <c r="H141" s="73"/>
      <c r="I141" s="73"/>
      <c r="J141" s="73"/>
      <c r="K141" s="73"/>
      <c r="L141" s="73"/>
      <c r="M141" s="73"/>
      <c r="N141" s="73"/>
      <c r="O141" s="73"/>
    </row>
    <row r="142" spans="1:15" ht="13.5">
      <c r="A142" s="20"/>
      <c r="B142" s="40"/>
      <c r="C142" s="40"/>
      <c r="D142" s="40"/>
      <c r="E142" s="20"/>
      <c r="F142" s="73"/>
      <c r="G142" s="73"/>
      <c r="H142" s="73"/>
      <c r="I142" s="73"/>
      <c r="J142" s="73"/>
      <c r="K142" s="73"/>
      <c r="L142" s="73"/>
      <c r="M142" s="73"/>
      <c r="N142" s="73"/>
      <c r="O142" s="73"/>
    </row>
    <row r="143" spans="1:15" ht="13.5">
      <c r="A143" s="20"/>
      <c r="B143" s="20"/>
      <c r="C143" s="40"/>
      <c r="D143" s="40"/>
      <c r="E143" s="20"/>
      <c r="F143" s="73"/>
      <c r="G143" s="73"/>
      <c r="H143" s="73"/>
      <c r="I143" s="73"/>
      <c r="J143" s="73"/>
      <c r="K143" s="73"/>
      <c r="L143" s="73"/>
      <c r="M143" s="73"/>
      <c r="N143" s="73"/>
      <c r="O143" s="73"/>
    </row>
    <row r="144" spans="1:15" ht="13.5">
      <c r="A144" s="20"/>
      <c r="B144" s="20"/>
      <c r="C144" s="40"/>
      <c r="D144" s="40"/>
      <c r="E144" s="20"/>
      <c r="F144" s="73"/>
      <c r="G144" s="98"/>
      <c r="H144" s="98"/>
      <c r="I144" s="70"/>
      <c r="J144" s="73"/>
      <c r="K144" s="98"/>
      <c r="L144" s="98"/>
      <c r="M144" s="70"/>
      <c r="N144" s="73"/>
      <c r="O144" s="73"/>
    </row>
    <row r="145" spans="1:15" ht="13.5">
      <c r="A145" s="40"/>
      <c r="B145" s="40"/>
      <c r="C145" s="40"/>
      <c r="D145" s="40"/>
      <c r="E145" s="20"/>
      <c r="F145" s="73"/>
      <c r="G145" s="73"/>
      <c r="H145" s="73"/>
      <c r="I145" s="73"/>
      <c r="J145" s="73"/>
      <c r="K145" s="73"/>
      <c r="L145" s="73"/>
      <c r="M145" s="73"/>
      <c r="N145" s="73"/>
      <c r="O145" s="73"/>
    </row>
    <row r="146" spans="1:15" ht="13.5">
      <c r="A146" s="40"/>
      <c r="B146" s="40"/>
      <c r="C146" s="40"/>
      <c r="D146" s="40"/>
      <c r="E146" s="20"/>
      <c r="F146" s="73"/>
      <c r="G146" s="73"/>
      <c r="H146" s="73"/>
      <c r="I146" s="73"/>
      <c r="J146" s="73"/>
      <c r="K146" s="73"/>
      <c r="L146" s="73"/>
      <c r="M146" s="73"/>
      <c r="N146" s="73"/>
      <c r="O146" s="73"/>
    </row>
    <row r="147" spans="1:15" ht="13.5">
      <c r="A147" s="40"/>
      <c r="B147" s="40"/>
      <c r="C147" s="40"/>
      <c r="D147" s="40"/>
      <c r="E147" s="20"/>
      <c r="F147" s="73"/>
      <c r="G147" s="73"/>
      <c r="H147" s="73"/>
      <c r="I147" s="73"/>
      <c r="J147" s="73"/>
      <c r="K147" s="73"/>
      <c r="L147" s="73"/>
      <c r="M147" s="73"/>
      <c r="N147" s="73"/>
      <c r="O147" s="73"/>
    </row>
    <row r="148" spans="1:15" ht="13.5">
      <c r="A148" s="40"/>
      <c r="B148" s="40"/>
      <c r="C148" s="40"/>
      <c r="D148" s="40"/>
      <c r="E148" s="20"/>
      <c r="F148" s="73"/>
      <c r="G148" s="73"/>
      <c r="H148" s="73"/>
      <c r="I148" s="73"/>
      <c r="J148" s="73"/>
      <c r="K148" s="73"/>
      <c r="L148" s="73"/>
      <c r="M148" s="73"/>
      <c r="N148" s="73"/>
      <c r="O148" s="73"/>
    </row>
    <row r="149" spans="1:15" ht="13.5">
      <c r="A149" s="20"/>
      <c r="B149" s="20"/>
      <c r="C149" s="40"/>
      <c r="D149" s="40"/>
      <c r="E149" s="20"/>
      <c r="F149" s="73"/>
      <c r="G149" s="73"/>
      <c r="H149" s="73"/>
      <c r="I149" s="73"/>
      <c r="J149" s="73"/>
      <c r="K149" s="73"/>
      <c r="L149" s="73"/>
      <c r="M149" s="73"/>
      <c r="N149" s="73"/>
      <c r="O149" s="73"/>
    </row>
    <row r="150" spans="1:15" ht="13.5">
      <c r="A150" s="20"/>
      <c r="B150" s="20"/>
      <c r="C150" s="40"/>
      <c r="D150" s="40"/>
      <c r="E150" s="20"/>
      <c r="F150" s="73"/>
      <c r="G150" s="73"/>
      <c r="H150" s="73"/>
      <c r="I150" s="73"/>
      <c r="J150" s="73"/>
      <c r="K150" s="73"/>
      <c r="L150" s="73"/>
      <c r="M150" s="73"/>
      <c r="N150" s="73"/>
      <c r="O150" s="73"/>
    </row>
    <row r="151" spans="1:15" ht="13.5">
      <c r="A151" s="20"/>
      <c r="B151" s="20"/>
      <c r="C151" s="40"/>
      <c r="D151" s="40"/>
      <c r="E151" s="20"/>
      <c r="F151" s="73"/>
      <c r="G151" s="73"/>
      <c r="H151" s="73"/>
      <c r="I151" s="73"/>
      <c r="J151" s="73"/>
      <c r="K151" s="73"/>
      <c r="L151" s="73"/>
      <c r="M151" s="73"/>
      <c r="N151" s="73"/>
      <c r="O151" s="73"/>
    </row>
    <row r="152" spans="1:15" ht="6" customHeight="1">
      <c r="A152" s="20"/>
      <c r="B152" s="20"/>
      <c r="C152" s="20"/>
      <c r="D152" s="20"/>
      <c r="E152" s="20"/>
      <c r="F152" s="73"/>
      <c r="G152" s="73"/>
      <c r="H152" s="73"/>
      <c r="I152" s="73"/>
      <c r="J152" s="73"/>
      <c r="K152" s="73"/>
      <c r="L152" s="73"/>
      <c r="M152" s="73"/>
      <c r="N152" s="73"/>
      <c r="O152" s="73"/>
    </row>
    <row r="153" spans="1:15" ht="12" customHeight="1">
      <c r="A153" s="20"/>
      <c r="B153" s="20"/>
      <c r="C153" s="40"/>
      <c r="D153" s="40"/>
      <c r="E153" s="20"/>
      <c r="F153" s="73"/>
      <c r="G153" s="99"/>
      <c r="H153" s="73"/>
      <c r="I153" s="70"/>
      <c r="J153" s="73"/>
      <c r="K153" s="100"/>
      <c r="L153" s="73"/>
      <c r="M153" s="70"/>
      <c r="N153" s="73"/>
      <c r="O153" s="73"/>
    </row>
    <row r="154" spans="1:15" ht="12" customHeight="1">
      <c r="A154" s="20"/>
      <c r="B154" s="20"/>
      <c r="C154" s="40"/>
      <c r="D154" s="40"/>
      <c r="E154" s="20"/>
      <c r="F154" s="73"/>
      <c r="G154" s="99"/>
      <c r="H154" s="73"/>
      <c r="I154" s="70"/>
      <c r="J154" s="73"/>
      <c r="K154" s="100"/>
      <c r="L154" s="73"/>
      <c r="M154" s="70"/>
      <c r="N154" s="73"/>
      <c r="O154" s="73"/>
    </row>
    <row r="155" spans="1:15" ht="13.5">
      <c r="A155" s="20"/>
      <c r="B155" s="20"/>
      <c r="C155" s="40"/>
      <c r="D155" s="40"/>
      <c r="E155" s="20"/>
      <c r="F155" s="73"/>
      <c r="G155" s="73"/>
      <c r="H155" s="73"/>
      <c r="I155" s="73"/>
      <c r="J155" s="73"/>
      <c r="K155" s="73"/>
      <c r="L155" s="73"/>
      <c r="M155" s="73"/>
      <c r="N155" s="73"/>
      <c r="O155" s="73"/>
    </row>
    <row r="156" spans="1:15" ht="13.5">
      <c r="A156" s="20"/>
      <c r="B156" s="20"/>
      <c r="C156" s="40"/>
      <c r="D156" s="40"/>
      <c r="E156" s="20"/>
      <c r="F156" s="73"/>
      <c r="G156" s="73"/>
      <c r="H156" s="73"/>
      <c r="I156" s="73"/>
      <c r="J156" s="73"/>
      <c r="K156" s="73"/>
      <c r="L156" s="73"/>
      <c r="M156" s="73"/>
      <c r="N156" s="73"/>
      <c r="O156" s="73"/>
    </row>
    <row r="157" spans="1:15" ht="12" customHeight="1">
      <c r="A157" s="20"/>
      <c r="B157" s="20"/>
      <c r="C157" s="40"/>
      <c r="D157" s="40"/>
      <c r="E157" s="20"/>
      <c r="F157" s="73"/>
      <c r="G157" s="101"/>
      <c r="H157" s="102"/>
      <c r="I157" s="70"/>
      <c r="J157" s="73"/>
      <c r="K157" s="70"/>
      <c r="L157" s="102"/>
      <c r="M157" s="70"/>
      <c r="N157" s="73"/>
      <c r="O157" s="73"/>
    </row>
    <row r="158" spans="1:15" ht="12" customHeight="1">
      <c r="A158" s="20"/>
      <c r="B158" s="20"/>
      <c r="C158" s="40"/>
      <c r="D158" s="40"/>
      <c r="E158" s="20"/>
      <c r="F158" s="73"/>
      <c r="G158" s="101"/>
      <c r="H158" s="102"/>
      <c r="I158" s="70"/>
      <c r="J158" s="73"/>
      <c r="K158" s="70"/>
      <c r="L158" s="102"/>
      <c r="M158" s="70"/>
      <c r="N158" s="73"/>
      <c r="O158" s="73"/>
    </row>
    <row r="159" spans="1:15" ht="12" customHeight="1">
      <c r="A159" s="20"/>
      <c r="B159" s="20"/>
      <c r="C159" s="40"/>
      <c r="D159" s="40"/>
      <c r="E159" s="20"/>
      <c r="F159" s="73"/>
      <c r="G159" s="73"/>
      <c r="H159" s="73"/>
      <c r="I159" s="73"/>
      <c r="J159" s="73"/>
      <c r="K159" s="73"/>
      <c r="L159" s="73"/>
      <c r="M159" s="73"/>
      <c r="N159" s="73"/>
      <c r="O159" s="73"/>
    </row>
    <row r="160" spans="1:15" ht="13.5">
      <c r="A160" s="20"/>
      <c r="B160" s="20"/>
      <c r="C160" s="40"/>
      <c r="D160" s="40"/>
      <c r="E160" s="20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ht="13.5">
      <c r="A161" s="20"/>
      <c r="B161" s="20"/>
      <c r="C161" s="40"/>
      <c r="D161" s="40"/>
      <c r="E161" s="20"/>
      <c r="F161" s="73"/>
      <c r="G161" s="73"/>
      <c r="H161" s="73"/>
      <c r="I161" s="73"/>
      <c r="J161" s="73"/>
      <c r="K161" s="73"/>
      <c r="L161" s="73"/>
      <c r="M161" s="73"/>
      <c r="N161" s="73"/>
      <c r="O161" s="73"/>
    </row>
    <row r="162" spans="1:15" ht="12" customHeight="1">
      <c r="A162" s="20"/>
      <c r="B162" s="20"/>
      <c r="C162" s="103"/>
      <c r="D162" s="103"/>
      <c r="E162" s="20"/>
      <c r="F162" s="73"/>
      <c r="G162" s="101"/>
      <c r="H162" s="101"/>
      <c r="I162" s="98"/>
      <c r="J162" s="73"/>
      <c r="K162" s="101"/>
      <c r="L162" s="101"/>
      <c r="M162" s="98"/>
      <c r="N162" s="73"/>
      <c r="O162" s="73"/>
    </row>
    <row r="163" spans="1:15" ht="12" customHeight="1">
      <c r="A163" s="20"/>
      <c r="B163" s="20"/>
      <c r="C163" s="40"/>
      <c r="D163" s="40"/>
      <c r="E163" s="20"/>
      <c r="F163" s="73"/>
      <c r="G163" s="98"/>
      <c r="H163" s="98"/>
      <c r="I163" s="98"/>
      <c r="J163" s="73"/>
      <c r="K163" s="98"/>
      <c r="L163" s="98"/>
      <c r="M163" s="98"/>
      <c r="N163" s="73"/>
      <c r="O163" s="73"/>
    </row>
    <row r="164" spans="1:15" ht="12" customHeight="1">
      <c r="A164" s="20"/>
      <c r="B164" s="20"/>
      <c r="C164" s="40"/>
      <c r="D164" s="40"/>
      <c r="E164" s="20"/>
      <c r="F164" s="73"/>
      <c r="G164" s="98"/>
      <c r="H164" s="98"/>
      <c r="I164" s="98"/>
      <c r="J164" s="73"/>
      <c r="K164" s="98"/>
      <c r="L164" s="98"/>
      <c r="M164" s="98"/>
      <c r="N164" s="73"/>
      <c r="O164" s="73"/>
    </row>
    <row r="165" spans="1:15" ht="12" customHeight="1">
      <c r="A165" s="20"/>
      <c r="B165" s="20"/>
      <c r="C165" s="40"/>
      <c r="D165" s="40"/>
      <c r="E165" s="20"/>
      <c r="F165" s="73"/>
      <c r="G165" s="98"/>
      <c r="H165" s="98"/>
      <c r="I165" s="98"/>
      <c r="J165" s="73"/>
      <c r="K165" s="98"/>
      <c r="L165" s="98"/>
      <c r="M165" s="98"/>
      <c r="N165" s="73"/>
      <c r="O165" s="73"/>
    </row>
    <row r="166" spans="1:15" ht="12" customHeight="1">
      <c r="A166" s="20"/>
      <c r="B166" s="20"/>
      <c r="C166" s="40"/>
      <c r="D166" s="40"/>
      <c r="E166" s="20"/>
      <c r="F166" s="73"/>
      <c r="G166" s="98"/>
      <c r="H166" s="98"/>
      <c r="I166" s="98"/>
      <c r="J166" s="73"/>
      <c r="K166" s="98"/>
      <c r="L166" s="98"/>
      <c r="M166" s="98"/>
      <c r="N166" s="73"/>
      <c r="O166" s="73"/>
    </row>
    <row r="167" spans="1:15" ht="12" customHeight="1">
      <c r="A167" s="73"/>
      <c r="B167" s="73"/>
      <c r="C167" s="104"/>
      <c r="D167" s="104"/>
      <c r="E167" s="73"/>
      <c r="F167" s="73"/>
      <c r="G167" s="98"/>
      <c r="H167" s="98"/>
      <c r="I167" s="98"/>
      <c r="J167" s="73"/>
      <c r="K167" s="98"/>
      <c r="L167" s="98"/>
      <c r="M167" s="98"/>
      <c r="N167" s="73"/>
      <c r="O167" s="73"/>
    </row>
    <row r="168" spans="1:15" ht="12" customHeight="1">
      <c r="A168" s="73"/>
      <c r="B168" s="73"/>
      <c r="C168" s="104"/>
      <c r="D168" s="104"/>
      <c r="E168" s="73"/>
      <c r="F168" s="73"/>
      <c r="G168" s="98"/>
      <c r="H168" s="98"/>
      <c r="I168" s="98"/>
      <c r="J168" s="73"/>
      <c r="K168" s="98"/>
      <c r="L168" s="98"/>
      <c r="M168" s="98"/>
      <c r="N168" s="73"/>
      <c r="O168" s="73"/>
    </row>
    <row r="169" spans="1:15" ht="12" customHeight="1">
      <c r="A169" s="73"/>
      <c r="B169" s="73"/>
      <c r="C169" s="104"/>
      <c r="D169" s="104"/>
      <c r="E169" s="73"/>
      <c r="F169" s="73"/>
      <c r="G169" s="98"/>
      <c r="H169" s="98"/>
      <c r="I169" s="98"/>
      <c r="J169" s="73"/>
      <c r="K169" s="98"/>
      <c r="L169" s="98"/>
      <c r="M169" s="98"/>
      <c r="N169" s="73"/>
      <c r="O169" s="73"/>
    </row>
    <row r="170" spans="1:15" ht="12" customHeight="1">
      <c r="A170" s="73"/>
      <c r="B170" s="73"/>
      <c r="C170" s="104"/>
      <c r="D170" s="104"/>
      <c r="E170" s="73"/>
      <c r="F170" s="73"/>
      <c r="G170" s="98"/>
      <c r="H170" s="98"/>
      <c r="I170" s="98"/>
      <c r="J170" s="73"/>
      <c r="K170" s="98"/>
      <c r="L170" s="98"/>
      <c r="M170" s="98"/>
      <c r="N170" s="73"/>
      <c r="O170" s="73"/>
    </row>
    <row r="171" spans="1:15" ht="12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</row>
    <row r="172" spans="1:15" ht="12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</row>
    <row r="173" spans="1:15" ht="12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</row>
    <row r="174" spans="1:15" ht="12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</row>
    <row r="175" spans="1:15" ht="12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</row>
    <row r="176" spans="1:15" ht="12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</row>
    <row r="177" spans="1:15" ht="12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</row>
    <row r="178" spans="1:15" ht="12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</row>
    <row r="179" spans="1:15" ht="12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</row>
    <row r="180" spans="1:15" ht="12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1:15" ht="12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spans="3:4" ht="12" customHeight="1">
      <c r="C595" s="45"/>
      <c r="D595" s="45"/>
    </row>
    <row r="596" ht="12" customHeight="1"/>
    <row r="597" spans="3:4" ht="12" customHeight="1">
      <c r="C597" s="45"/>
      <c r="D597" s="45"/>
    </row>
    <row r="598" ht="12" customHeight="1"/>
    <row r="599" spans="3:4" ht="12" customHeight="1">
      <c r="C599" s="45"/>
      <c r="D599" s="45"/>
    </row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>
      <c r="A1452" s="45"/>
    </row>
    <row r="1453" ht="12" customHeight="1"/>
    <row r="1454" ht="12" customHeight="1">
      <c r="A1454" s="45"/>
    </row>
    <row r="1455" ht="12" customHeight="1"/>
    <row r="1456" ht="12" customHeight="1">
      <c r="A1456" s="45"/>
    </row>
    <row r="1457" ht="12" customHeight="1"/>
    <row r="1458" ht="12" customHeight="1">
      <c r="A1458" s="45"/>
    </row>
    <row r="1459" ht="12" customHeight="1">
      <c r="A1459" s="45"/>
    </row>
    <row r="1460" ht="12" customHeight="1"/>
    <row r="1461" ht="12" customHeight="1">
      <c r="A1461" s="45"/>
    </row>
    <row r="1462" ht="12" customHeight="1"/>
    <row r="1463" ht="12" customHeight="1">
      <c r="A1463" s="45"/>
    </row>
    <row r="1464" ht="12" customHeight="1"/>
    <row r="1465" ht="12" customHeight="1">
      <c r="A1465" s="45"/>
    </row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861" ht="12" customHeight="1"/>
    <row r="1863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</sheetData>
  <printOptions/>
  <pageMargins left="0.5" right="0.5" top="0.5" bottom="0.5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25"/>
  <sheetViews>
    <sheetView showGridLines="0" zoomScale="85" zoomScaleNormal="85" workbookViewId="0" topLeftCell="A1">
      <selection activeCell="A1" sqref="A1"/>
    </sheetView>
  </sheetViews>
  <sheetFormatPr defaultColWidth="9.7109375" defaultRowHeight="12.75"/>
  <cols>
    <col min="1" max="2" width="3.7109375" style="0" customWidth="1"/>
    <col min="3" max="3" width="10.7109375" style="0" customWidth="1"/>
    <col min="5" max="5" width="6.7109375" style="0" customWidth="1"/>
    <col min="6" max="6" width="14.7109375" style="0" customWidth="1"/>
    <col min="7" max="7" width="5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spans="1:10" ht="15" customHeight="1">
      <c r="A1" s="1" t="s">
        <v>0</v>
      </c>
      <c r="J1" s="2"/>
    </row>
    <row r="2" ht="15" customHeight="1">
      <c r="A2" s="3" t="s">
        <v>1</v>
      </c>
    </row>
    <row r="3" ht="15" customHeight="1">
      <c r="A3" s="3" t="s">
        <v>2</v>
      </c>
    </row>
    <row r="4" spans="1:12" ht="15" customHeight="1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customHeight="1">
      <c r="A8" s="1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>
      <c r="A9" s="5"/>
      <c r="B9" s="5"/>
      <c r="C9" s="5"/>
      <c r="D9" s="5"/>
      <c r="E9" s="5"/>
      <c r="F9" s="4"/>
      <c r="G9" s="4"/>
      <c r="H9" s="60" t="s">
        <v>5</v>
      </c>
      <c r="I9" s="6"/>
      <c r="J9" s="60" t="s">
        <v>5</v>
      </c>
      <c r="K9" s="4"/>
      <c r="L9" s="4"/>
    </row>
    <row r="10" spans="1:12" ht="12" customHeight="1">
      <c r="A10" s="5"/>
      <c r="B10" s="5"/>
      <c r="C10" s="5"/>
      <c r="D10" s="5"/>
      <c r="E10" s="5"/>
      <c r="F10" s="4"/>
      <c r="G10" s="4"/>
      <c r="H10" s="61" t="s">
        <v>6</v>
      </c>
      <c r="I10" s="6"/>
      <c r="J10" s="61" t="s">
        <v>7</v>
      </c>
      <c r="K10" s="4"/>
      <c r="L10" s="4"/>
    </row>
    <row r="11" spans="1:12" ht="13.5">
      <c r="A11" s="5"/>
      <c r="B11" s="5"/>
      <c r="C11" s="5"/>
      <c r="D11" s="5"/>
      <c r="E11" s="5"/>
      <c r="F11" s="4"/>
      <c r="G11" s="4"/>
      <c r="H11" s="61" t="s">
        <v>8</v>
      </c>
      <c r="I11" s="6"/>
      <c r="J11" s="61" t="s">
        <v>9</v>
      </c>
      <c r="K11" s="4"/>
      <c r="L11" s="4"/>
    </row>
    <row r="12" spans="1:12" ht="13.5">
      <c r="A12" s="5"/>
      <c r="B12" s="5"/>
      <c r="C12" s="5"/>
      <c r="D12" s="5"/>
      <c r="E12" s="5"/>
      <c r="F12" s="4"/>
      <c r="G12" s="4"/>
      <c r="H12" s="61" t="s">
        <v>10</v>
      </c>
      <c r="I12" s="6"/>
      <c r="J12" s="61" t="s">
        <v>11</v>
      </c>
      <c r="K12" s="4"/>
      <c r="L12" s="4"/>
    </row>
    <row r="13" spans="1:12" ht="13.5">
      <c r="A13" s="5"/>
      <c r="B13" s="5"/>
      <c r="C13" s="5"/>
      <c r="D13" s="5"/>
      <c r="E13" s="5"/>
      <c r="F13" s="4"/>
      <c r="G13" s="4"/>
      <c r="H13" s="58" t="s">
        <v>115</v>
      </c>
      <c r="I13" s="6"/>
      <c r="J13" s="58" t="s">
        <v>116</v>
      </c>
      <c r="K13" s="4"/>
      <c r="L13" s="4"/>
    </row>
    <row r="14" spans="1:12" ht="13.5">
      <c r="A14" s="5"/>
      <c r="B14" s="5"/>
      <c r="C14" s="5"/>
      <c r="D14" s="5"/>
      <c r="E14" s="5"/>
      <c r="F14" s="4"/>
      <c r="G14" s="4"/>
      <c r="H14" s="7" t="s">
        <v>12</v>
      </c>
      <c r="I14" s="6"/>
      <c r="J14" s="7" t="s">
        <v>12</v>
      </c>
      <c r="K14" s="4"/>
      <c r="L14" s="4"/>
    </row>
    <row r="15" spans="1:12" ht="6" customHeight="1">
      <c r="A15" s="5"/>
      <c r="B15" s="5"/>
      <c r="C15" s="5"/>
      <c r="D15" s="5"/>
      <c r="E15" s="5"/>
      <c r="F15" s="4"/>
      <c r="G15" s="4"/>
      <c r="H15" s="4"/>
      <c r="I15" s="4"/>
      <c r="J15" s="4"/>
      <c r="K15" s="4"/>
      <c r="L15" s="4"/>
    </row>
    <row r="16" spans="1:12" ht="13.5">
      <c r="A16" s="8" t="s">
        <v>13</v>
      </c>
      <c r="B16" s="9" t="s">
        <v>14</v>
      </c>
      <c r="C16" s="10"/>
      <c r="D16" s="10"/>
      <c r="E16" s="10"/>
      <c r="F16" s="6"/>
      <c r="G16" s="6"/>
      <c r="H16" s="11">
        <v>396086</v>
      </c>
      <c r="I16" s="6"/>
      <c r="J16" s="11">
        <v>406948</v>
      </c>
      <c r="K16" s="10"/>
      <c r="L16" s="4"/>
    </row>
    <row r="17" spans="1:12" ht="12" customHeight="1">
      <c r="A17" s="8" t="s">
        <v>15</v>
      </c>
      <c r="B17" s="9" t="s">
        <v>16</v>
      </c>
      <c r="C17" s="6"/>
      <c r="D17" s="6"/>
      <c r="E17" s="6"/>
      <c r="F17" s="6"/>
      <c r="G17" s="6"/>
      <c r="H17" s="11">
        <v>335</v>
      </c>
      <c r="I17" s="6"/>
      <c r="J17" s="11">
        <v>335</v>
      </c>
      <c r="K17" s="6"/>
      <c r="L17" s="4"/>
    </row>
    <row r="18" spans="1:12" ht="12" customHeight="1">
      <c r="A18" s="8" t="s">
        <v>17</v>
      </c>
      <c r="B18" s="9" t="s">
        <v>18</v>
      </c>
      <c r="C18" s="6"/>
      <c r="D18" s="6"/>
      <c r="E18" s="6"/>
      <c r="F18" s="6"/>
      <c r="G18" s="6"/>
      <c r="H18" s="11">
        <v>287069</v>
      </c>
      <c r="I18" s="6"/>
      <c r="J18" s="11">
        <v>292491</v>
      </c>
      <c r="K18" s="6"/>
      <c r="L18" s="4"/>
    </row>
    <row r="19" spans="1:12" ht="12" customHeight="1">
      <c r="A19" s="8" t="s">
        <v>19</v>
      </c>
      <c r="B19" s="9" t="s">
        <v>20</v>
      </c>
      <c r="C19" s="6"/>
      <c r="D19" s="6"/>
      <c r="E19" s="6"/>
      <c r="F19" s="6"/>
      <c r="G19" s="6"/>
      <c r="H19" s="11">
        <v>78324</v>
      </c>
      <c r="I19" s="6"/>
      <c r="J19" s="11">
        <v>78287</v>
      </c>
      <c r="K19" s="6"/>
      <c r="L19" s="4"/>
    </row>
    <row r="20" spans="1:12" ht="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</row>
    <row r="21" spans="1:12" ht="12" customHeight="1">
      <c r="A21" s="8" t="s">
        <v>21</v>
      </c>
      <c r="B21" s="9" t="s">
        <v>22</v>
      </c>
      <c r="C21" s="6"/>
      <c r="D21" s="6"/>
      <c r="E21" s="6"/>
      <c r="F21" s="6"/>
      <c r="G21" s="6"/>
      <c r="H21" s="6"/>
      <c r="I21" s="6"/>
      <c r="J21" s="6"/>
      <c r="K21" s="6"/>
      <c r="L21" s="4"/>
    </row>
    <row r="22" spans="1:12" ht="12" customHeight="1">
      <c r="A22" s="6"/>
      <c r="B22" s="6"/>
      <c r="C22" s="9" t="s">
        <v>23</v>
      </c>
      <c r="D22" s="6"/>
      <c r="E22" s="6"/>
      <c r="F22" s="6"/>
      <c r="G22" s="6"/>
      <c r="H22" s="46">
        <v>130008</v>
      </c>
      <c r="I22" s="6"/>
      <c r="J22" s="46">
        <v>146232</v>
      </c>
      <c r="K22" s="6"/>
      <c r="L22" s="4"/>
    </row>
    <row r="23" spans="1:12" ht="12" customHeight="1">
      <c r="A23" s="6"/>
      <c r="B23" s="6"/>
      <c r="C23" s="9" t="s">
        <v>24</v>
      </c>
      <c r="D23" s="6"/>
      <c r="E23" s="6"/>
      <c r="F23" s="6"/>
      <c r="G23" s="6"/>
      <c r="H23" s="47">
        <v>155384</v>
      </c>
      <c r="I23" s="6"/>
      <c r="J23" s="47">
        <v>137834</v>
      </c>
      <c r="K23" s="6"/>
      <c r="L23" s="4"/>
    </row>
    <row r="24" spans="1:12" ht="13.5">
      <c r="A24" s="6"/>
      <c r="B24" s="6"/>
      <c r="C24" s="9" t="s">
        <v>25</v>
      </c>
      <c r="D24" s="6"/>
      <c r="E24" s="6"/>
      <c r="F24" s="6"/>
      <c r="G24" s="6"/>
      <c r="H24" s="47">
        <v>46447</v>
      </c>
      <c r="I24" s="6"/>
      <c r="J24" s="47">
        <v>38471</v>
      </c>
      <c r="K24" s="6"/>
      <c r="L24" s="4"/>
    </row>
    <row r="25" spans="1:12" ht="12" customHeight="1">
      <c r="A25" s="6"/>
      <c r="B25" s="6"/>
      <c r="C25" s="9" t="s">
        <v>26</v>
      </c>
      <c r="D25" s="6"/>
      <c r="E25" s="6"/>
      <c r="F25" s="6"/>
      <c r="G25" s="6"/>
      <c r="H25" s="48">
        <v>70904</v>
      </c>
      <c r="I25" s="6"/>
      <c r="J25" s="50">
        <v>77839</v>
      </c>
      <c r="K25" s="6"/>
      <c r="L25" s="4"/>
    </row>
    <row r="26" spans="1:12" ht="15" customHeight="1">
      <c r="A26" s="6"/>
      <c r="B26" s="6"/>
      <c r="C26" s="6"/>
      <c r="D26" s="6"/>
      <c r="E26" s="6"/>
      <c r="F26" s="6"/>
      <c r="G26" s="6"/>
      <c r="H26" s="49">
        <f>SUM(H22:H25)</f>
        <v>402743</v>
      </c>
      <c r="I26" s="6"/>
      <c r="J26" s="48">
        <f>SUM(J22:J25)</f>
        <v>400376</v>
      </c>
      <c r="K26" s="6"/>
      <c r="L26" s="4"/>
    </row>
    <row r="27" spans="1:12" ht="12" customHeight="1">
      <c r="A27" s="8" t="s">
        <v>27</v>
      </c>
      <c r="B27" s="9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4"/>
    </row>
    <row r="28" spans="1:12" ht="12" customHeight="1">
      <c r="A28" s="6"/>
      <c r="B28" s="6"/>
      <c r="C28" s="9" t="s">
        <v>29</v>
      </c>
      <c r="D28" s="6"/>
      <c r="E28" s="6"/>
      <c r="F28" s="6"/>
      <c r="G28" s="6"/>
      <c r="H28" s="46">
        <v>105615</v>
      </c>
      <c r="I28" s="6"/>
      <c r="J28" s="46">
        <v>100783</v>
      </c>
      <c r="K28" s="6"/>
      <c r="L28" s="4"/>
    </row>
    <row r="29" spans="1:12" ht="12" customHeight="1">
      <c r="A29" s="6"/>
      <c r="B29" s="6"/>
      <c r="C29" s="9" t="s">
        <v>30</v>
      </c>
      <c r="D29" s="6"/>
      <c r="E29" s="6"/>
      <c r="F29" s="6"/>
      <c r="G29" s="6"/>
      <c r="H29" s="47">
        <v>48900</v>
      </c>
      <c r="I29" s="6"/>
      <c r="J29" s="47">
        <v>54788</v>
      </c>
      <c r="K29" s="6"/>
      <c r="L29" s="4"/>
    </row>
    <row r="30" spans="1:12" ht="12" customHeight="1">
      <c r="A30" s="6"/>
      <c r="B30" s="6"/>
      <c r="C30" s="9" t="s">
        <v>31</v>
      </c>
      <c r="D30" s="6"/>
      <c r="E30" s="6"/>
      <c r="F30" s="6"/>
      <c r="G30" s="6"/>
      <c r="H30" s="47">
        <v>24730</v>
      </c>
      <c r="I30" s="6"/>
      <c r="J30" s="47">
        <v>56018</v>
      </c>
      <c r="K30" s="6"/>
      <c r="L30" s="4"/>
    </row>
    <row r="31" spans="1:12" ht="12" customHeight="1">
      <c r="A31" s="6"/>
      <c r="B31" s="6"/>
      <c r="C31" s="9" t="s">
        <v>32</v>
      </c>
      <c r="D31" s="6"/>
      <c r="E31" s="6"/>
      <c r="F31" s="6"/>
      <c r="G31" s="6"/>
      <c r="H31" s="47">
        <v>32670</v>
      </c>
      <c r="I31" s="6"/>
      <c r="J31" s="47">
        <v>26111</v>
      </c>
      <c r="K31" s="6"/>
      <c r="L31" s="4"/>
    </row>
    <row r="32" spans="1:12" ht="12" customHeight="1">
      <c r="A32" s="6"/>
      <c r="B32" s="6"/>
      <c r="C32" s="9" t="s">
        <v>33</v>
      </c>
      <c r="D32" s="6"/>
      <c r="E32" s="6"/>
      <c r="F32" s="6"/>
      <c r="G32" s="6"/>
      <c r="H32" s="50">
        <v>5651</v>
      </c>
      <c r="I32" s="6"/>
      <c r="J32" s="50">
        <v>5651</v>
      </c>
      <c r="K32" s="6"/>
      <c r="L32" s="4"/>
    </row>
    <row r="33" spans="1:12" ht="15" customHeight="1">
      <c r="A33" s="6"/>
      <c r="B33" s="6"/>
      <c r="C33" s="6"/>
      <c r="D33" s="6"/>
      <c r="E33" s="6"/>
      <c r="F33" s="6"/>
      <c r="G33" s="6"/>
      <c r="H33" s="48">
        <f>SUM(H28:H32)</f>
        <v>217566</v>
      </c>
      <c r="I33" s="6"/>
      <c r="J33" s="48">
        <f>SUM(J28:J32)</f>
        <v>243351</v>
      </c>
      <c r="K33" s="6"/>
      <c r="L33" s="4"/>
    </row>
    <row r="34" spans="1:12" ht="15" customHeight="1">
      <c r="A34" s="8" t="s">
        <v>34</v>
      </c>
      <c r="B34" s="9" t="s">
        <v>35</v>
      </c>
      <c r="C34" s="6"/>
      <c r="D34" s="6"/>
      <c r="E34" s="6"/>
      <c r="F34" s="6"/>
      <c r="G34" s="6"/>
      <c r="H34" s="12">
        <f>H26-H33</f>
        <v>185177</v>
      </c>
      <c r="I34" s="6"/>
      <c r="J34" s="12">
        <f>J26-J33</f>
        <v>157025</v>
      </c>
      <c r="K34" s="6"/>
      <c r="L34" s="4"/>
    </row>
    <row r="35" spans="1:12" ht="4.5" customHeight="1">
      <c r="A35" s="8"/>
      <c r="B35" s="9"/>
      <c r="C35" s="6"/>
      <c r="D35" s="6"/>
      <c r="E35" s="6"/>
      <c r="F35" s="6"/>
      <c r="G35" s="6"/>
      <c r="H35" s="13"/>
      <c r="I35" s="6"/>
      <c r="J35" s="13"/>
      <c r="K35" s="6"/>
      <c r="L35" s="4"/>
    </row>
    <row r="36" spans="1:12" ht="15" customHeight="1" thickBot="1">
      <c r="A36" s="6"/>
      <c r="B36" s="6"/>
      <c r="C36" s="6"/>
      <c r="D36" s="6"/>
      <c r="E36" s="6"/>
      <c r="F36" s="6"/>
      <c r="G36" s="6"/>
      <c r="H36" s="14">
        <f>SUM(H16:H19)+H34</f>
        <v>946991</v>
      </c>
      <c r="I36" s="6"/>
      <c r="J36" s="14">
        <f>SUM(J16:J19)+J34</f>
        <v>935086</v>
      </c>
      <c r="K36" s="6"/>
      <c r="L36" s="4"/>
    </row>
    <row r="37" spans="1:12" ht="4.5" customHeigh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</row>
    <row r="38" spans="1:12" ht="13.5">
      <c r="A38" s="8" t="s">
        <v>36</v>
      </c>
      <c r="B38" s="9" t="s">
        <v>37</v>
      </c>
      <c r="C38" s="6"/>
      <c r="D38" s="6"/>
      <c r="E38" s="6"/>
      <c r="F38" s="6"/>
      <c r="G38" s="6"/>
      <c r="H38" s="11">
        <v>282529</v>
      </c>
      <c r="I38" s="6"/>
      <c r="J38" s="11">
        <v>282529</v>
      </c>
      <c r="K38" s="6"/>
      <c r="L38" s="4"/>
    </row>
    <row r="39" spans="1:12" ht="12" customHeight="1">
      <c r="A39" s="6"/>
      <c r="B39" s="9" t="s">
        <v>38</v>
      </c>
      <c r="C39" s="6"/>
      <c r="D39" s="6"/>
      <c r="E39" s="6"/>
      <c r="F39" s="6"/>
      <c r="G39" s="6"/>
      <c r="H39" s="6"/>
      <c r="I39" s="6"/>
      <c r="J39" s="6"/>
      <c r="K39" s="6"/>
      <c r="L39" s="4"/>
    </row>
    <row r="40" spans="1:12" ht="12" customHeight="1">
      <c r="A40" s="6" t="s">
        <v>39</v>
      </c>
      <c r="B40" s="9"/>
      <c r="C40" s="15"/>
      <c r="D40" s="6"/>
      <c r="E40" s="6"/>
      <c r="F40" s="6"/>
      <c r="G40" s="6"/>
      <c r="H40" s="6"/>
      <c r="I40" s="6"/>
      <c r="J40" s="6"/>
      <c r="K40" s="6"/>
      <c r="L40" s="4"/>
    </row>
    <row r="41" spans="1:12" ht="15" customHeight="1">
      <c r="A41" s="6" t="s">
        <v>40</v>
      </c>
      <c r="B41" s="9"/>
      <c r="C41" s="15"/>
      <c r="D41" s="6"/>
      <c r="E41" s="6"/>
      <c r="F41" s="6"/>
      <c r="G41" s="6"/>
      <c r="H41" s="16">
        <v>500</v>
      </c>
      <c r="I41" s="6"/>
      <c r="J41" s="16">
        <v>500</v>
      </c>
      <c r="K41" s="6"/>
      <c r="L41" s="4"/>
    </row>
    <row r="42" spans="1:12" ht="13.5">
      <c r="A42" s="6" t="s">
        <v>41</v>
      </c>
      <c r="B42" s="9"/>
      <c r="C42" s="15"/>
      <c r="D42" s="6"/>
      <c r="E42" s="6"/>
      <c r="F42" s="6"/>
      <c r="G42" s="6"/>
      <c r="H42" s="17">
        <v>315661</v>
      </c>
      <c r="I42" s="6"/>
      <c r="J42" s="17">
        <v>302423</v>
      </c>
      <c r="K42" s="6"/>
      <c r="L42" s="4"/>
    </row>
    <row r="43" spans="1:12" ht="13.5">
      <c r="A43" s="6" t="s">
        <v>42</v>
      </c>
      <c r="B43" s="9"/>
      <c r="C43" s="15"/>
      <c r="D43" s="6"/>
      <c r="E43" s="6"/>
      <c r="F43" s="6"/>
      <c r="G43" s="6"/>
      <c r="H43" s="18">
        <v>1113</v>
      </c>
      <c r="I43" s="6"/>
      <c r="J43" s="18">
        <v>1113</v>
      </c>
      <c r="K43" s="6"/>
      <c r="L43" s="4"/>
    </row>
    <row r="44" spans="1:12" ht="13.5">
      <c r="A44" s="6"/>
      <c r="B44" s="9"/>
      <c r="C44" s="15"/>
      <c r="D44" s="6"/>
      <c r="E44" s="6"/>
      <c r="F44" s="6"/>
      <c r="G44" s="6"/>
      <c r="H44" s="6">
        <f>SUM(H41:H43)</f>
        <v>317274</v>
      </c>
      <c r="I44" s="6"/>
      <c r="J44" s="6">
        <f>SUM(J41:J43)</f>
        <v>304036</v>
      </c>
      <c r="K44" s="6"/>
      <c r="L44" s="4"/>
    </row>
    <row r="45" spans="1:12" ht="12" customHeight="1">
      <c r="A45" s="6" t="s">
        <v>43</v>
      </c>
      <c r="B45" s="9"/>
      <c r="C45" s="15"/>
      <c r="D45" s="6"/>
      <c r="E45" s="6"/>
      <c r="F45" s="6"/>
      <c r="G45" s="6"/>
      <c r="H45" s="6"/>
      <c r="I45" s="6"/>
      <c r="J45" s="6"/>
      <c r="K45" s="6"/>
      <c r="L45" s="4"/>
    </row>
    <row r="46" spans="1:12" ht="13.5">
      <c r="A46" s="6" t="s">
        <v>44</v>
      </c>
      <c r="B46" s="9"/>
      <c r="C46" s="15"/>
      <c r="D46" s="6"/>
      <c r="E46" s="6"/>
      <c r="F46" s="6"/>
      <c r="G46" s="6"/>
      <c r="H46" s="16">
        <v>322726</v>
      </c>
      <c r="I46" s="6"/>
      <c r="J46" s="16">
        <v>322726</v>
      </c>
      <c r="K46" s="6"/>
      <c r="L46" s="4"/>
    </row>
    <row r="47" spans="1:12" ht="13.5">
      <c r="A47" s="6" t="s">
        <v>45</v>
      </c>
      <c r="B47" s="9"/>
      <c r="C47" s="15"/>
      <c r="D47" s="6"/>
      <c r="E47" s="6"/>
      <c r="F47" s="6"/>
      <c r="G47" s="6"/>
      <c r="H47" s="17">
        <v>-13229</v>
      </c>
      <c r="I47" s="6"/>
      <c r="J47" s="17">
        <v>-8558</v>
      </c>
      <c r="K47" s="6"/>
      <c r="L47" s="4"/>
    </row>
    <row r="48" spans="1:12" ht="13.5">
      <c r="A48" s="6" t="s">
        <v>46</v>
      </c>
      <c r="B48" s="9"/>
      <c r="C48" s="15"/>
      <c r="D48" s="6"/>
      <c r="E48" s="6"/>
      <c r="F48" s="6"/>
      <c r="G48" s="6"/>
      <c r="H48" s="17">
        <v>3684</v>
      </c>
      <c r="I48" s="6"/>
      <c r="J48" s="17">
        <v>3684</v>
      </c>
      <c r="K48" s="6"/>
      <c r="L48" s="4"/>
    </row>
    <row r="49" spans="1:12" ht="13.5">
      <c r="A49" s="6" t="s">
        <v>47</v>
      </c>
      <c r="B49" s="9"/>
      <c r="C49" s="15"/>
      <c r="D49" s="6"/>
      <c r="E49" s="6"/>
      <c r="F49" s="6"/>
      <c r="G49" s="6"/>
      <c r="H49" s="18">
        <v>11749</v>
      </c>
      <c r="I49" s="6"/>
      <c r="J49" s="18">
        <v>11749</v>
      </c>
      <c r="K49" s="6"/>
      <c r="L49" s="4"/>
    </row>
    <row r="50" spans="1:12" ht="13.5">
      <c r="A50" s="6"/>
      <c r="B50" s="9"/>
      <c r="C50" s="15"/>
      <c r="D50" s="6"/>
      <c r="E50" s="6"/>
      <c r="F50" s="6"/>
      <c r="G50" s="6"/>
      <c r="H50" s="6">
        <f>SUM(H46:H49)</f>
        <v>324930</v>
      </c>
      <c r="I50" s="6"/>
      <c r="J50" s="6">
        <f>SUM(J46:J49)</f>
        <v>329601</v>
      </c>
      <c r="K50" s="6"/>
      <c r="L50" s="4"/>
    </row>
    <row r="51" spans="1:12" ht="13.5">
      <c r="A51" s="6"/>
      <c r="B51" s="6"/>
      <c r="C51" s="9"/>
      <c r="D51" s="6"/>
      <c r="E51" s="6"/>
      <c r="F51" s="6"/>
      <c r="G51" s="6"/>
      <c r="H51" s="19">
        <f>H44+H50</f>
        <v>642204</v>
      </c>
      <c r="I51" s="20"/>
      <c r="J51" s="19">
        <f>J44+J50</f>
        <v>633637</v>
      </c>
      <c r="K51" s="6"/>
      <c r="L51" s="4"/>
    </row>
    <row r="52" spans="1:12" ht="13.5">
      <c r="A52" s="6"/>
      <c r="B52" s="9" t="s">
        <v>48</v>
      </c>
      <c r="C52" s="6"/>
      <c r="D52" s="6"/>
      <c r="E52" s="6"/>
      <c r="F52" s="6"/>
      <c r="G52" s="6"/>
      <c r="H52" s="13">
        <f>H38+H51</f>
        <v>924733</v>
      </c>
      <c r="I52" s="20"/>
      <c r="J52" s="13">
        <f>J38+J51</f>
        <v>916166</v>
      </c>
      <c r="K52" s="6"/>
      <c r="L52" s="4"/>
    </row>
    <row r="53" spans="1:12" ht="13.5">
      <c r="A53" s="8" t="s">
        <v>49</v>
      </c>
      <c r="B53" s="9" t="s">
        <v>50</v>
      </c>
      <c r="C53" s="6"/>
      <c r="D53" s="6"/>
      <c r="E53" s="6"/>
      <c r="F53" s="6"/>
      <c r="G53" s="6"/>
      <c r="H53" s="11">
        <v>6306</v>
      </c>
      <c r="I53" s="6"/>
      <c r="J53" s="11">
        <v>2273</v>
      </c>
      <c r="K53" s="6"/>
      <c r="L53" s="4"/>
    </row>
    <row r="54" spans="1:12" ht="13.5">
      <c r="A54" s="8" t="s">
        <v>51</v>
      </c>
      <c r="B54" s="9" t="s">
        <v>52</v>
      </c>
      <c r="C54" s="6"/>
      <c r="D54" s="6"/>
      <c r="E54" s="6"/>
      <c r="F54" s="6"/>
      <c r="G54" s="6"/>
      <c r="H54" s="21">
        <v>13534</v>
      </c>
      <c r="I54" s="22"/>
      <c r="J54" s="21">
        <v>14229</v>
      </c>
      <c r="K54" s="6"/>
      <c r="L54" s="4"/>
    </row>
    <row r="55" spans="1:12" ht="13.5">
      <c r="A55" s="8" t="s">
        <v>53</v>
      </c>
      <c r="B55" s="9" t="s">
        <v>54</v>
      </c>
      <c r="C55" s="6"/>
      <c r="D55" s="6"/>
      <c r="E55" s="6"/>
      <c r="F55" s="6"/>
      <c r="G55" s="6"/>
      <c r="H55" s="12">
        <v>2418</v>
      </c>
      <c r="I55" s="6"/>
      <c r="J55" s="12">
        <v>2418</v>
      </c>
      <c r="K55" s="6"/>
      <c r="L55" s="4"/>
    </row>
    <row r="56" spans="1:12" ht="4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4"/>
    </row>
    <row r="57" spans="1:12" ht="15" customHeight="1" thickBot="1">
      <c r="A57" s="6"/>
      <c r="B57" s="6"/>
      <c r="C57" s="6"/>
      <c r="D57" s="6"/>
      <c r="E57" s="6"/>
      <c r="F57" s="6"/>
      <c r="G57" s="6"/>
      <c r="H57" s="14">
        <f>H52+H53+H54+H55</f>
        <v>946991</v>
      </c>
      <c r="I57" s="6"/>
      <c r="J57" s="14">
        <f>J52+J53+J54+J55</f>
        <v>935086</v>
      </c>
      <c r="K57" s="6"/>
      <c r="L57" s="4"/>
    </row>
    <row r="58" spans="1:12" ht="3.75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4"/>
    </row>
    <row r="59" spans="1:12" ht="14.25" thickBot="1">
      <c r="A59" s="8" t="s">
        <v>55</v>
      </c>
      <c r="B59" s="9" t="s">
        <v>56</v>
      </c>
      <c r="C59" s="6"/>
      <c r="D59" s="6"/>
      <c r="E59" s="6"/>
      <c r="F59" s="6"/>
      <c r="G59" s="6"/>
      <c r="H59" s="23">
        <f>(H52-H19)/H38*100</f>
        <v>299.5830516513349</v>
      </c>
      <c r="I59" s="6"/>
      <c r="J59" s="23">
        <f>(J52-J19)/J38*100</f>
        <v>296.56389255616233</v>
      </c>
      <c r="K59" s="6"/>
      <c r="L59" s="4"/>
    </row>
    <row r="60" spans="1:12" ht="14.25" thickTop="1">
      <c r="A60" s="8"/>
      <c r="B60" s="9"/>
      <c r="C60" s="6"/>
      <c r="D60" s="6"/>
      <c r="E60" s="6"/>
      <c r="F60" s="6"/>
      <c r="G60" s="6"/>
      <c r="H60" s="24"/>
      <c r="I60" s="6"/>
      <c r="J60" s="24"/>
      <c r="K60" s="6"/>
      <c r="L60" s="4"/>
    </row>
    <row r="61" spans="1:12" ht="13.5">
      <c r="A61" s="8"/>
      <c r="B61" s="9"/>
      <c r="C61" s="6"/>
      <c r="D61" s="6"/>
      <c r="E61" s="6"/>
      <c r="F61" s="6"/>
      <c r="G61" s="6"/>
      <c r="H61" s="24"/>
      <c r="I61" s="6"/>
      <c r="J61" s="24"/>
      <c r="K61" s="6"/>
      <c r="L61" s="4"/>
    </row>
    <row r="62" spans="1:12" ht="13.5">
      <c r="A62" s="8"/>
      <c r="B62" s="9"/>
      <c r="C62" s="6"/>
      <c r="D62" s="6"/>
      <c r="E62" s="6"/>
      <c r="F62" s="6"/>
      <c r="G62" s="6"/>
      <c r="H62" s="24"/>
      <c r="I62" s="6"/>
      <c r="J62" s="24"/>
      <c r="K62" s="6"/>
      <c r="L62" s="4"/>
    </row>
    <row r="63" spans="1:12" ht="13.5">
      <c r="A63" s="8"/>
      <c r="B63" s="9"/>
      <c r="C63" s="6"/>
      <c r="D63" s="6"/>
      <c r="E63" s="6"/>
      <c r="F63" s="6"/>
      <c r="G63" s="6"/>
      <c r="H63" s="24"/>
      <c r="I63" s="6"/>
      <c r="J63" s="24"/>
      <c r="K63" s="6"/>
      <c r="L63" s="4"/>
    </row>
    <row r="64" spans="1:12" ht="13.5">
      <c r="A64" s="1" t="s">
        <v>0</v>
      </c>
      <c r="B64" s="6"/>
      <c r="C64" s="6"/>
      <c r="D64" s="6"/>
      <c r="E64" s="6"/>
      <c r="F64" s="6"/>
      <c r="G64" s="6"/>
      <c r="H64" s="6"/>
      <c r="I64" s="6"/>
      <c r="J64" s="6"/>
      <c r="K64" s="4"/>
      <c r="L64" s="4"/>
    </row>
    <row r="65" spans="1:12" ht="13.5">
      <c r="A65" s="3" t="s">
        <v>1</v>
      </c>
      <c r="B65" s="6"/>
      <c r="C65" s="6"/>
      <c r="D65" s="6"/>
      <c r="E65" s="6"/>
      <c r="F65" s="6"/>
      <c r="G65" s="6"/>
      <c r="H65" s="6"/>
      <c r="I65" s="6"/>
      <c r="J65" s="6"/>
      <c r="K65" s="4"/>
      <c r="L65" s="4"/>
    </row>
    <row r="66" spans="1:12" ht="13.5">
      <c r="A66" s="3" t="s">
        <v>2</v>
      </c>
      <c r="B66" s="6"/>
      <c r="C66" s="6"/>
      <c r="D66" s="6"/>
      <c r="E66" s="6"/>
      <c r="F66" s="6"/>
      <c r="G66" s="6"/>
      <c r="H66" s="6"/>
      <c r="I66" s="6"/>
      <c r="J66" s="6"/>
      <c r="K66" s="4"/>
      <c r="L66" s="4"/>
    </row>
    <row r="67" spans="1:12" ht="13.5">
      <c r="A67" s="1" t="s">
        <v>57</v>
      </c>
      <c r="B67" s="6"/>
      <c r="C67" s="6"/>
      <c r="D67" s="6"/>
      <c r="E67" s="6"/>
      <c r="F67" s="6"/>
      <c r="G67" s="6"/>
      <c r="H67" s="6"/>
      <c r="I67" s="6"/>
      <c r="J67" s="6"/>
      <c r="K67" s="4"/>
      <c r="L67" s="4"/>
    </row>
    <row r="68" spans="1:12" ht="12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4"/>
      <c r="L68" s="4"/>
    </row>
    <row r="69" spans="1:12" ht="12" customHeight="1">
      <c r="A69" s="1" t="s">
        <v>58</v>
      </c>
      <c r="B69" s="6"/>
      <c r="C69" s="6"/>
      <c r="D69" s="6"/>
      <c r="E69" s="6"/>
      <c r="F69" s="6"/>
      <c r="G69" s="6"/>
      <c r="H69" s="6"/>
      <c r="I69" s="6"/>
      <c r="J69" s="6"/>
      <c r="K69" s="4"/>
      <c r="L69" s="4"/>
    </row>
    <row r="70" spans="1:12" ht="12" customHeight="1">
      <c r="A70" s="1"/>
      <c r="B70" s="6"/>
      <c r="C70" s="6"/>
      <c r="D70" s="6"/>
      <c r="E70" s="6"/>
      <c r="F70" s="6"/>
      <c r="G70" s="6"/>
      <c r="H70" s="6"/>
      <c r="I70" s="6"/>
      <c r="J70" s="6"/>
      <c r="K70" s="4"/>
      <c r="L70" s="4"/>
    </row>
    <row r="71" spans="1:12" ht="12" customHeight="1">
      <c r="A71" s="1"/>
      <c r="B71" s="6"/>
      <c r="C71" s="6"/>
      <c r="D71" s="6"/>
      <c r="E71" s="6"/>
      <c r="F71" s="6"/>
      <c r="G71" s="6"/>
      <c r="H71" s="6"/>
      <c r="I71" s="6"/>
      <c r="J71" s="6"/>
      <c r="K71" s="4"/>
      <c r="L71" s="4"/>
    </row>
    <row r="72" spans="1:12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4"/>
      <c r="L72" s="4"/>
    </row>
    <row r="73" spans="1:12" ht="13.5">
      <c r="A73" s="26" t="s">
        <v>13</v>
      </c>
      <c r="B73" s="15" t="s">
        <v>59</v>
      </c>
      <c r="C73" s="6"/>
      <c r="D73" s="6"/>
      <c r="E73" s="6"/>
      <c r="F73" s="6"/>
      <c r="G73" s="6"/>
      <c r="H73" s="6"/>
      <c r="I73" s="6"/>
      <c r="J73" s="6"/>
      <c r="K73" s="4"/>
      <c r="L73" s="4"/>
    </row>
    <row r="74" spans="1:12" ht="13.5">
      <c r="A74" s="9"/>
      <c r="B74" s="9" t="s">
        <v>120</v>
      </c>
      <c r="C74" s="10"/>
      <c r="D74" s="10"/>
      <c r="E74" s="10"/>
      <c r="F74" s="10"/>
      <c r="G74" s="10"/>
      <c r="H74" s="10"/>
      <c r="I74" s="10"/>
      <c r="J74" s="10"/>
      <c r="K74" s="5"/>
      <c r="L74" s="4"/>
    </row>
    <row r="75" spans="1:12" ht="13.5">
      <c r="A75" s="6"/>
      <c r="B75" s="9" t="s">
        <v>119</v>
      </c>
      <c r="C75" s="10"/>
      <c r="D75" s="10"/>
      <c r="E75" s="10"/>
      <c r="F75" s="10"/>
      <c r="G75" s="10"/>
      <c r="H75" s="10"/>
      <c r="I75" s="10"/>
      <c r="J75" s="10"/>
      <c r="K75" s="5"/>
      <c r="L75" s="4"/>
    </row>
    <row r="76" spans="1:12" ht="12" customHeight="1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4"/>
    </row>
    <row r="77" spans="1:12" ht="13.5">
      <c r="A77" s="26" t="s">
        <v>15</v>
      </c>
      <c r="B77" s="27" t="s">
        <v>60</v>
      </c>
      <c r="C77" s="10"/>
      <c r="D77" s="10"/>
      <c r="E77" s="10"/>
      <c r="F77" s="10"/>
      <c r="G77" s="10"/>
      <c r="H77" s="10"/>
      <c r="I77" s="10"/>
      <c r="J77" s="10"/>
      <c r="K77" s="5"/>
      <c r="L77" s="4"/>
    </row>
    <row r="78" spans="1:12" ht="12" customHeight="1">
      <c r="A78" s="9"/>
      <c r="B78" s="6" t="s">
        <v>150</v>
      </c>
      <c r="C78" s="6"/>
      <c r="D78" s="6"/>
      <c r="E78" s="6"/>
      <c r="F78" s="6"/>
      <c r="G78" s="6"/>
      <c r="H78" s="6"/>
      <c r="I78" s="6"/>
      <c r="J78" s="6"/>
      <c r="K78" s="4"/>
      <c r="L78" s="4"/>
    </row>
    <row r="79" spans="1:12" ht="1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4"/>
      <c r="L79" s="4"/>
    </row>
    <row r="80" spans="1:12" ht="12" customHeight="1">
      <c r="A80" s="26" t="s">
        <v>17</v>
      </c>
      <c r="B80" s="15" t="s">
        <v>61</v>
      </c>
      <c r="C80" s="6"/>
      <c r="D80" s="6"/>
      <c r="E80" s="6"/>
      <c r="F80" s="6"/>
      <c r="G80" s="6"/>
      <c r="H80" s="6"/>
      <c r="I80" s="6"/>
      <c r="J80" s="6"/>
      <c r="K80" s="4"/>
      <c r="L80" s="4"/>
    </row>
    <row r="81" spans="1:12" ht="12" customHeight="1">
      <c r="A81" s="9"/>
      <c r="B81" s="6" t="s">
        <v>151</v>
      </c>
      <c r="C81" s="6"/>
      <c r="D81" s="6"/>
      <c r="E81" s="6"/>
      <c r="F81" s="6"/>
      <c r="G81" s="6"/>
      <c r="H81" s="6"/>
      <c r="I81" s="6"/>
      <c r="J81" s="6"/>
      <c r="K81" s="4"/>
      <c r="L81" s="4"/>
    </row>
    <row r="82" spans="1:12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4"/>
      <c r="L82" s="4"/>
    </row>
    <row r="83" spans="1:12" ht="12" customHeight="1">
      <c r="A83" s="26" t="s">
        <v>19</v>
      </c>
      <c r="B83" s="15" t="s">
        <v>62</v>
      </c>
      <c r="C83" s="6"/>
      <c r="D83" s="6"/>
      <c r="E83" s="6"/>
      <c r="F83" s="6"/>
      <c r="G83" s="6"/>
      <c r="H83" s="6"/>
      <c r="I83" s="6"/>
      <c r="J83" s="6"/>
      <c r="K83" s="4"/>
      <c r="L83" s="4"/>
    </row>
    <row r="84" spans="1:12" ht="13.5">
      <c r="A84" s="6"/>
      <c r="B84" s="6" t="s">
        <v>152</v>
      </c>
      <c r="C84" s="6"/>
      <c r="D84" s="6"/>
      <c r="E84" s="6"/>
      <c r="F84" s="6"/>
      <c r="G84" s="6"/>
      <c r="H84" s="6"/>
      <c r="I84" s="6"/>
      <c r="J84" s="6"/>
      <c r="K84" s="4"/>
      <c r="L84" s="4"/>
    </row>
    <row r="85" spans="1:12" ht="13.5">
      <c r="A85" s="6"/>
      <c r="B85" s="6" t="s">
        <v>157</v>
      </c>
      <c r="C85" s="6"/>
      <c r="D85" s="6"/>
      <c r="E85" s="6"/>
      <c r="F85" s="6"/>
      <c r="G85" s="6"/>
      <c r="H85" s="28"/>
      <c r="I85" s="6"/>
      <c r="J85" s="28"/>
      <c r="K85" s="4"/>
      <c r="L85" s="4"/>
    </row>
    <row r="86" spans="1:12" ht="12" customHeight="1">
      <c r="A86" s="6"/>
      <c r="B86" s="6"/>
      <c r="C86" s="6"/>
      <c r="D86" s="6"/>
      <c r="E86" s="6"/>
      <c r="F86" s="6"/>
      <c r="G86" s="6"/>
      <c r="H86" s="29"/>
      <c r="I86" s="6"/>
      <c r="J86" s="29"/>
      <c r="K86" s="4"/>
      <c r="L86" s="4"/>
    </row>
    <row r="87" spans="1:12" ht="12" customHeight="1">
      <c r="A87" s="26" t="s">
        <v>21</v>
      </c>
      <c r="B87" s="15" t="s">
        <v>63</v>
      </c>
      <c r="C87" s="6"/>
      <c r="D87" s="6"/>
      <c r="E87" s="6"/>
      <c r="F87" s="6"/>
      <c r="G87" s="6"/>
      <c r="H87" s="6"/>
      <c r="I87" s="6"/>
      <c r="J87" s="6"/>
      <c r="K87" s="4"/>
      <c r="L87" s="4"/>
    </row>
    <row r="88" spans="1:12" ht="12" customHeight="1">
      <c r="A88" s="25"/>
      <c r="B88" s="6" t="s">
        <v>64</v>
      </c>
      <c r="C88" s="6"/>
      <c r="D88" s="6"/>
      <c r="E88" s="6"/>
      <c r="F88" s="6"/>
      <c r="G88" s="6"/>
      <c r="H88" s="6"/>
      <c r="I88" s="6"/>
      <c r="J88" s="6"/>
      <c r="K88" s="4"/>
      <c r="L88" s="4"/>
    </row>
    <row r="89" spans="1:12" ht="12" customHeight="1">
      <c r="A89" s="15"/>
      <c r="B89" s="6"/>
      <c r="C89" s="6"/>
      <c r="D89" s="6"/>
      <c r="E89" s="6"/>
      <c r="F89" s="6"/>
      <c r="G89" s="6"/>
      <c r="H89" s="6"/>
      <c r="I89" s="6"/>
      <c r="J89" s="6"/>
      <c r="K89" s="4"/>
      <c r="L89" s="4"/>
    </row>
    <row r="90" spans="1:12" ht="12" customHeight="1">
      <c r="A90" s="26" t="s">
        <v>27</v>
      </c>
      <c r="B90" s="15" t="s">
        <v>65</v>
      </c>
      <c r="C90" s="6"/>
      <c r="D90" s="6"/>
      <c r="E90" s="6"/>
      <c r="F90" s="6"/>
      <c r="G90" s="6"/>
      <c r="H90" s="6"/>
      <c r="I90" s="6"/>
      <c r="J90" s="6"/>
      <c r="K90" s="4"/>
      <c r="L90" s="4"/>
    </row>
    <row r="91" spans="1:12" ht="13.5">
      <c r="A91" s="9"/>
      <c r="B91" s="9" t="s">
        <v>153</v>
      </c>
      <c r="C91" s="10"/>
      <c r="D91" s="10"/>
      <c r="E91" s="10"/>
      <c r="F91" s="10"/>
      <c r="G91" s="10"/>
      <c r="H91" s="10"/>
      <c r="I91" s="10"/>
      <c r="J91" s="10"/>
      <c r="K91" s="5"/>
      <c r="L91" s="4"/>
    </row>
    <row r="92" spans="1:12" ht="1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4"/>
      <c r="L92" s="4"/>
    </row>
    <row r="93" spans="1:12" ht="13.5">
      <c r="A93" s="26" t="s">
        <v>34</v>
      </c>
      <c r="B93" s="15" t="s">
        <v>66</v>
      </c>
      <c r="C93" s="6"/>
      <c r="D93" s="6"/>
      <c r="E93" s="6"/>
      <c r="F93" s="6"/>
      <c r="G93" s="6"/>
      <c r="H93" s="6"/>
      <c r="I93" s="6"/>
      <c r="J93" s="6"/>
      <c r="K93" s="4"/>
      <c r="L93" s="4"/>
    </row>
    <row r="94" spans="1:12" ht="13.5">
      <c r="A94" s="9"/>
      <c r="B94" s="6" t="s">
        <v>154</v>
      </c>
      <c r="C94" s="6"/>
      <c r="D94" s="6"/>
      <c r="E94" s="6"/>
      <c r="F94" s="6"/>
      <c r="G94" s="6"/>
      <c r="H94" s="6"/>
      <c r="I94" s="6"/>
      <c r="J94" s="6"/>
      <c r="K94" s="4"/>
      <c r="L94" s="4"/>
    </row>
    <row r="95" spans="1:12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4"/>
      <c r="L95" s="4"/>
    </row>
    <row r="96" spans="1:12" ht="13.5">
      <c r="A96" s="26" t="s">
        <v>36</v>
      </c>
      <c r="B96" s="15" t="s">
        <v>67</v>
      </c>
      <c r="C96" s="6"/>
      <c r="D96" s="6"/>
      <c r="E96" s="6"/>
      <c r="F96" s="6"/>
      <c r="G96" s="6"/>
      <c r="H96" s="6"/>
      <c r="I96" s="6"/>
      <c r="J96" s="6"/>
      <c r="K96" s="4"/>
      <c r="L96" s="4"/>
    </row>
    <row r="97" spans="1:12" ht="13.5">
      <c r="A97" s="9"/>
      <c r="B97" s="9" t="s">
        <v>159</v>
      </c>
      <c r="C97" s="10"/>
      <c r="D97" s="10"/>
      <c r="E97" s="10"/>
      <c r="F97" s="10"/>
      <c r="G97" s="10"/>
      <c r="H97" s="10"/>
      <c r="I97" s="10"/>
      <c r="J97" s="10"/>
      <c r="K97" s="5"/>
      <c r="L97" s="4"/>
    </row>
    <row r="98" spans="1:12" ht="13.5">
      <c r="A98" s="6"/>
      <c r="B98" s="9" t="s">
        <v>122</v>
      </c>
      <c r="C98" s="10"/>
      <c r="D98" s="10"/>
      <c r="E98" s="10"/>
      <c r="F98" s="10"/>
      <c r="G98" s="10"/>
      <c r="H98" s="10"/>
      <c r="I98" s="10"/>
      <c r="J98" s="10"/>
      <c r="K98" s="5"/>
      <c r="L98" s="4"/>
    </row>
    <row r="99" spans="1:12" ht="13.5">
      <c r="A99" s="6"/>
      <c r="B99" s="9" t="s">
        <v>123</v>
      </c>
      <c r="C99" s="10"/>
      <c r="D99" s="10"/>
      <c r="E99" s="10"/>
      <c r="F99" s="10"/>
      <c r="G99" s="10"/>
      <c r="H99" s="10"/>
      <c r="I99" s="10"/>
      <c r="J99" s="10"/>
      <c r="K99" s="5"/>
      <c r="L99" s="4"/>
    </row>
    <row r="100" spans="1:12" ht="12" customHeight="1">
      <c r="A100" s="6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4"/>
    </row>
    <row r="101" spans="1:12" ht="13.5">
      <c r="A101" s="26" t="s">
        <v>49</v>
      </c>
      <c r="B101" s="27" t="s">
        <v>68</v>
      </c>
      <c r="C101" s="10"/>
      <c r="D101" s="10"/>
      <c r="E101" s="10"/>
      <c r="F101" s="10"/>
      <c r="G101" s="10"/>
      <c r="H101" s="10"/>
      <c r="I101" s="10"/>
      <c r="J101" s="10"/>
      <c r="K101" s="5"/>
      <c r="L101" s="4"/>
    </row>
    <row r="102" spans="1:12" ht="12" customHeight="1">
      <c r="A102" s="26"/>
      <c r="B102" s="27"/>
      <c r="C102" s="10"/>
      <c r="D102" s="10"/>
      <c r="E102" s="10"/>
      <c r="F102" s="10"/>
      <c r="G102" s="10"/>
      <c r="H102" s="10"/>
      <c r="I102" s="10"/>
      <c r="J102" s="10"/>
      <c r="K102" s="5"/>
      <c r="L102" s="4"/>
    </row>
    <row r="103" spans="1:12" ht="13.5">
      <c r="A103" s="26"/>
      <c r="B103" s="30" t="s">
        <v>121</v>
      </c>
      <c r="C103" s="10"/>
      <c r="D103" s="10"/>
      <c r="E103" s="10"/>
      <c r="F103" s="10"/>
      <c r="G103" s="10"/>
      <c r="H103" s="10"/>
      <c r="I103" s="10"/>
      <c r="J103" s="10"/>
      <c r="K103" s="5"/>
      <c r="L103" s="4"/>
    </row>
    <row r="104" spans="1:12" ht="13.5">
      <c r="A104" s="26"/>
      <c r="B104" s="30" t="s">
        <v>156</v>
      </c>
      <c r="C104" s="10"/>
      <c r="D104" s="10"/>
      <c r="E104" s="10"/>
      <c r="F104" s="10"/>
      <c r="G104" s="10"/>
      <c r="H104" s="10"/>
      <c r="I104" s="10"/>
      <c r="J104" s="10"/>
      <c r="K104" s="5"/>
      <c r="L104" s="4"/>
    </row>
    <row r="105" spans="1:12" ht="12" customHeight="1">
      <c r="A105" s="26"/>
      <c r="B105" s="27"/>
      <c r="C105" s="10"/>
      <c r="D105" s="10"/>
      <c r="E105" s="10"/>
      <c r="F105" s="10"/>
      <c r="G105" s="10"/>
      <c r="H105" s="10"/>
      <c r="I105" s="10"/>
      <c r="J105" s="10"/>
      <c r="K105" s="5"/>
      <c r="L105" s="4"/>
    </row>
    <row r="106" spans="1:12" ht="13.5">
      <c r="A106" s="26"/>
      <c r="B106" s="27" t="s">
        <v>69</v>
      </c>
      <c r="C106" s="27" t="s">
        <v>70</v>
      </c>
      <c r="D106" s="10"/>
      <c r="E106" s="10"/>
      <c r="F106" s="10"/>
      <c r="G106" s="10"/>
      <c r="H106" s="10"/>
      <c r="I106" s="10"/>
      <c r="J106" s="10"/>
      <c r="K106" s="5"/>
      <c r="L106" s="4"/>
    </row>
    <row r="107" spans="1:12" ht="12" customHeight="1">
      <c r="A107" s="26"/>
      <c r="B107" s="27"/>
      <c r="C107" s="30"/>
      <c r="D107" s="10"/>
      <c r="E107" s="10"/>
      <c r="F107" s="10"/>
      <c r="G107" s="10"/>
      <c r="H107" s="10"/>
      <c r="I107" s="10"/>
      <c r="J107" s="10"/>
      <c r="K107" s="5"/>
      <c r="L107" s="4"/>
    </row>
    <row r="108" spans="1:12" ht="13.5">
      <c r="A108" s="26"/>
      <c r="B108" s="27"/>
      <c r="C108" s="30" t="s">
        <v>160</v>
      </c>
      <c r="D108" s="10"/>
      <c r="E108" s="10"/>
      <c r="F108" s="10"/>
      <c r="G108" s="10"/>
      <c r="H108" s="10"/>
      <c r="I108" s="10"/>
      <c r="J108" s="10"/>
      <c r="K108" s="5"/>
      <c r="L108" s="4"/>
    </row>
    <row r="109" spans="1:12" ht="13.5">
      <c r="A109" s="26"/>
      <c r="B109" s="27"/>
      <c r="C109" s="30" t="s">
        <v>124</v>
      </c>
      <c r="D109" s="10"/>
      <c r="E109" s="10"/>
      <c r="F109" s="10"/>
      <c r="G109" s="10"/>
      <c r="H109" s="10"/>
      <c r="I109" s="10"/>
      <c r="J109" s="10"/>
      <c r="K109" s="5"/>
      <c r="L109" s="4"/>
    </row>
    <row r="110" spans="1:12" ht="12" customHeight="1">
      <c r="A110" s="26"/>
      <c r="B110" s="27"/>
      <c r="C110" s="30"/>
      <c r="D110" s="10"/>
      <c r="E110" s="10"/>
      <c r="F110" s="10"/>
      <c r="G110" s="10"/>
      <c r="H110" s="10"/>
      <c r="I110" s="10"/>
      <c r="J110" s="10"/>
      <c r="K110" s="5"/>
      <c r="L110" s="4"/>
    </row>
    <row r="111" spans="1:12" ht="13.5">
      <c r="A111" s="26"/>
      <c r="B111" s="27" t="s">
        <v>71</v>
      </c>
      <c r="C111" s="27" t="s">
        <v>72</v>
      </c>
      <c r="D111" s="10"/>
      <c r="E111" s="10"/>
      <c r="F111" s="10"/>
      <c r="G111" s="10"/>
      <c r="H111" s="10"/>
      <c r="I111" s="10"/>
      <c r="J111" s="10"/>
      <c r="K111" s="5"/>
      <c r="L111" s="4"/>
    </row>
    <row r="112" spans="1:12" ht="12" customHeight="1">
      <c r="A112" s="26"/>
      <c r="B112" s="27"/>
      <c r="C112" s="30"/>
      <c r="D112" s="10"/>
      <c r="E112" s="10"/>
      <c r="F112" s="10"/>
      <c r="G112" s="10"/>
      <c r="H112" s="10"/>
      <c r="I112" s="10"/>
      <c r="J112" s="10"/>
      <c r="K112" s="5"/>
      <c r="L112" s="4"/>
    </row>
    <row r="113" spans="1:12" ht="13.5">
      <c r="A113" s="26"/>
      <c r="B113" s="27"/>
      <c r="C113" s="30" t="s">
        <v>161</v>
      </c>
      <c r="D113" s="10"/>
      <c r="E113" s="10"/>
      <c r="F113" s="10"/>
      <c r="G113" s="10"/>
      <c r="H113" s="10"/>
      <c r="I113" s="10"/>
      <c r="J113" s="10"/>
      <c r="K113" s="5"/>
      <c r="L113" s="4"/>
    </row>
    <row r="114" spans="1:12" ht="13.5">
      <c r="A114" s="26"/>
      <c r="B114" s="27"/>
      <c r="C114" s="30" t="s">
        <v>162</v>
      </c>
      <c r="D114" s="10"/>
      <c r="E114" s="10"/>
      <c r="F114" s="10"/>
      <c r="G114" s="10"/>
      <c r="H114" s="10"/>
      <c r="I114" s="10"/>
      <c r="J114" s="10"/>
      <c r="K114" s="5"/>
      <c r="L114" s="4"/>
    </row>
    <row r="115" spans="1:12" ht="13.5">
      <c r="A115" s="26"/>
      <c r="B115" s="27"/>
      <c r="C115" s="30" t="s">
        <v>163</v>
      </c>
      <c r="D115" s="10"/>
      <c r="E115" s="10"/>
      <c r="F115" s="10"/>
      <c r="G115" s="10"/>
      <c r="H115" s="10"/>
      <c r="I115" s="10"/>
      <c r="J115" s="10"/>
      <c r="K115" s="5"/>
      <c r="L115" s="4"/>
    </row>
    <row r="116" spans="1:12" ht="13.5">
      <c r="A116" s="26"/>
      <c r="B116" s="27"/>
      <c r="C116" s="30" t="s">
        <v>158</v>
      </c>
      <c r="D116" s="10"/>
      <c r="E116" s="10"/>
      <c r="F116" s="10"/>
      <c r="G116" s="10"/>
      <c r="H116" s="10"/>
      <c r="I116" s="10"/>
      <c r="J116" s="10"/>
      <c r="K116" s="5"/>
      <c r="L116" s="4"/>
    </row>
    <row r="117" spans="1:12" ht="12" customHeight="1">
      <c r="A117" s="26"/>
      <c r="B117" s="27"/>
      <c r="C117" s="30"/>
      <c r="D117" s="10"/>
      <c r="E117" s="10"/>
      <c r="F117" s="10"/>
      <c r="G117" s="10"/>
      <c r="H117" s="10"/>
      <c r="I117" s="10"/>
      <c r="J117" s="10"/>
      <c r="K117" s="5"/>
      <c r="L117" s="4"/>
    </row>
    <row r="118" spans="1:12" ht="13.5">
      <c r="A118" s="26"/>
      <c r="B118" s="30" t="s">
        <v>155</v>
      </c>
      <c r="C118" s="30"/>
      <c r="D118" s="10"/>
      <c r="E118" s="10"/>
      <c r="F118" s="10"/>
      <c r="G118" s="10"/>
      <c r="H118" s="10"/>
      <c r="I118" s="10"/>
      <c r="J118" s="10"/>
      <c r="K118" s="5"/>
      <c r="L118" s="4"/>
    </row>
    <row r="119" spans="1:12" ht="13.5">
      <c r="A119" s="26"/>
      <c r="B119" s="30"/>
      <c r="C119" s="10"/>
      <c r="D119" s="10"/>
      <c r="E119" s="10"/>
      <c r="F119" s="10"/>
      <c r="G119" s="10"/>
      <c r="H119" s="10"/>
      <c r="I119" s="10"/>
      <c r="J119" s="10"/>
      <c r="K119" s="5"/>
      <c r="L119" s="4"/>
    </row>
    <row r="120" spans="1:12" ht="13.5">
      <c r="A120" s="26"/>
      <c r="B120" s="30"/>
      <c r="C120" s="10"/>
      <c r="D120" s="10"/>
      <c r="E120" s="10"/>
      <c r="F120" s="10"/>
      <c r="G120" s="10"/>
      <c r="H120" s="10"/>
      <c r="I120" s="10"/>
      <c r="J120" s="10"/>
      <c r="K120" s="5"/>
      <c r="L120" s="4"/>
    </row>
    <row r="121" spans="1:12" ht="13.5">
      <c r="A121" s="26"/>
      <c r="B121" s="30"/>
      <c r="C121" s="10"/>
      <c r="D121" s="10"/>
      <c r="E121" s="10"/>
      <c r="F121" s="10"/>
      <c r="G121" s="10"/>
      <c r="H121" s="10"/>
      <c r="I121" s="10"/>
      <c r="J121" s="10"/>
      <c r="K121" s="5"/>
      <c r="L121" s="4"/>
    </row>
    <row r="122" spans="1:12" ht="13.5">
      <c r="A122" s="26"/>
      <c r="B122" s="30"/>
      <c r="C122" s="10"/>
      <c r="D122" s="10"/>
      <c r="E122" s="10"/>
      <c r="F122" s="10"/>
      <c r="G122" s="10"/>
      <c r="H122" s="10"/>
      <c r="I122" s="10"/>
      <c r="J122" s="10"/>
      <c r="K122" s="5"/>
      <c r="L122" s="4"/>
    </row>
    <row r="123" spans="1:12" ht="13.5">
      <c r="A123" s="26"/>
      <c r="B123" s="30"/>
      <c r="C123" s="10"/>
      <c r="D123" s="10"/>
      <c r="E123" s="10"/>
      <c r="F123" s="10"/>
      <c r="G123" s="10"/>
      <c r="H123" s="10"/>
      <c r="I123" s="10"/>
      <c r="J123" s="10"/>
      <c r="K123" s="5"/>
      <c r="L123" s="4"/>
    </row>
    <row r="124" spans="1:12" ht="13.5">
      <c r="A124" s="26"/>
      <c r="B124" s="30"/>
      <c r="C124" s="10"/>
      <c r="D124" s="10"/>
      <c r="E124" s="10"/>
      <c r="F124" s="10"/>
      <c r="G124" s="10"/>
      <c r="H124" s="10"/>
      <c r="I124" s="10"/>
      <c r="J124" s="10"/>
      <c r="K124" s="5"/>
      <c r="L124" s="4"/>
    </row>
    <row r="125" spans="1:12" ht="13.5">
      <c r="A125" s="1" t="s">
        <v>0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4"/>
    </row>
    <row r="126" spans="1:12" ht="13.5">
      <c r="A126" s="3" t="s">
        <v>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4"/>
    </row>
    <row r="127" spans="1:12" ht="13.5">
      <c r="A127" s="3" t="s">
        <v>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4"/>
    </row>
    <row r="128" spans="1:12" ht="13.5">
      <c r="A128" s="1" t="s">
        <v>73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4"/>
    </row>
    <row r="129" spans="1:12" ht="12" customHeight="1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4"/>
    </row>
    <row r="130" spans="1:12" ht="13.5">
      <c r="A130" s="1" t="s">
        <v>74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4"/>
    </row>
    <row r="131" spans="1:12" ht="13.5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4"/>
    </row>
    <row r="132" spans="1:12" ht="13.5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4"/>
    </row>
    <row r="133" spans="1:12" ht="13.5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4"/>
    </row>
    <row r="134" spans="1:12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4"/>
    </row>
    <row r="135" spans="1:12" ht="13.5">
      <c r="A135" s="26" t="s">
        <v>51</v>
      </c>
      <c r="B135" s="27" t="s">
        <v>75</v>
      </c>
      <c r="C135" s="10"/>
      <c r="D135" s="6"/>
      <c r="E135" s="6"/>
      <c r="F135" s="6"/>
      <c r="G135" s="6"/>
      <c r="H135" s="6"/>
      <c r="I135" s="6"/>
      <c r="J135" s="6"/>
      <c r="K135" s="6"/>
      <c r="L135" s="4"/>
    </row>
    <row r="136" spans="1:12" ht="13.5">
      <c r="A136" s="9"/>
      <c r="B136" s="9" t="s">
        <v>125</v>
      </c>
      <c r="C136" s="10"/>
      <c r="D136" s="6"/>
      <c r="E136" s="6"/>
      <c r="F136" s="6"/>
      <c r="G136" s="6"/>
      <c r="H136" s="6"/>
      <c r="I136" s="6"/>
      <c r="J136" s="6"/>
      <c r="K136" s="6"/>
      <c r="L136" s="4"/>
    </row>
    <row r="137" spans="1:12" ht="13.5">
      <c r="A137" s="6"/>
      <c r="B137" s="30" t="s">
        <v>76</v>
      </c>
      <c r="C137" s="10"/>
      <c r="D137" s="6"/>
      <c r="E137" s="6"/>
      <c r="F137" s="6"/>
      <c r="G137" s="6"/>
      <c r="H137" s="6"/>
      <c r="I137" s="6"/>
      <c r="J137" s="6"/>
      <c r="K137" s="6"/>
      <c r="L137" s="4"/>
    </row>
    <row r="138" spans="1:12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4"/>
    </row>
    <row r="139" spans="1:12" ht="13.5">
      <c r="A139" s="26" t="s">
        <v>53</v>
      </c>
      <c r="B139" s="27" t="s">
        <v>77</v>
      </c>
      <c r="C139" s="6"/>
      <c r="D139" s="6"/>
      <c r="E139" s="6"/>
      <c r="F139" s="6"/>
      <c r="G139" s="6"/>
      <c r="H139" s="6"/>
      <c r="I139" s="6"/>
      <c r="J139" s="6"/>
      <c r="K139" s="6"/>
      <c r="L139" s="4"/>
    </row>
    <row r="140" spans="1:12" ht="13.5">
      <c r="A140" s="9"/>
      <c r="B140" s="6" t="s">
        <v>126</v>
      </c>
      <c r="C140" s="6"/>
      <c r="D140" s="6"/>
      <c r="E140" s="6"/>
      <c r="F140" s="6"/>
      <c r="G140" s="6"/>
      <c r="H140" s="6"/>
      <c r="I140" s="6"/>
      <c r="J140" s="6"/>
      <c r="K140" s="6"/>
      <c r="L140" s="4"/>
    </row>
    <row r="141" spans="1:12" ht="13.5">
      <c r="A141" s="6"/>
      <c r="B141" s="6" t="s">
        <v>127</v>
      </c>
      <c r="C141" s="6"/>
      <c r="D141" s="6"/>
      <c r="E141" s="6"/>
      <c r="F141" s="6"/>
      <c r="G141" s="6"/>
      <c r="H141" s="6"/>
      <c r="I141" s="6"/>
      <c r="J141" s="6"/>
      <c r="K141" s="6"/>
      <c r="L141" s="4"/>
    </row>
    <row r="142" spans="1:12" ht="13.5">
      <c r="A142" s="6"/>
      <c r="B142" s="9" t="s">
        <v>128</v>
      </c>
      <c r="C142" s="6"/>
      <c r="D142" s="6"/>
      <c r="E142" s="6"/>
      <c r="F142" s="6"/>
      <c r="G142" s="6"/>
      <c r="H142" s="6"/>
      <c r="I142" s="6"/>
      <c r="J142" s="6"/>
      <c r="K142" s="6"/>
      <c r="L142" s="4"/>
    </row>
    <row r="143" spans="1:12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4"/>
    </row>
    <row r="144" spans="1:12" ht="12" customHeight="1">
      <c r="A144" s="31" t="s">
        <v>55</v>
      </c>
      <c r="B144" s="15" t="s">
        <v>78</v>
      </c>
      <c r="C144" s="6"/>
      <c r="D144" s="6"/>
      <c r="E144" s="6"/>
      <c r="F144" s="6"/>
      <c r="G144" s="6"/>
      <c r="H144" s="32"/>
      <c r="I144" s="6"/>
      <c r="J144" s="32"/>
      <c r="K144" s="20"/>
      <c r="L144" s="4"/>
    </row>
    <row r="145" spans="1:12" ht="12" customHeight="1">
      <c r="A145" s="9"/>
      <c r="B145" s="33"/>
      <c r="C145" s="6"/>
      <c r="D145" s="6"/>
      <c r="E145" s="6"/>
      <c r="F145" s="6"/>
      <c r="G145" s="6"/>
      <c r="H145" s="32"/>
      <c r="I145" s="6"/>
      <c r="J145" s="32"/>
      <c r="K145" s="20"/>
      <c r="L145" s="4"/>
    </row>
    <row r="146" spans="1:12" ht="12" customHeight="1">
      <c r="A146" s="9"/>
      <c r="B146" s="33"/>
      <c r="C146" s="6"/>
      <c r="D146" s="6"/>
      <c r="E146" s="6"/>
      <c r="F146" s="6"/>
      <c r="G146" s="6"/>
      <c r="H146" s="34" t="s">
        <v>79</v>
      </c>
      <c r="I146" s="6"/>
      <c r="J146" s="34" t="s">
        <v>79</v>
      </c>
      <c r="K146" s="20"/>
      <c r="L146" s="4"/>
    </row>
    <row r="147" spans="1:12" ht="12" customHeight="1">
      <c r="A147" s="9"/>
      <c r="B147" s="33"/>
      <c r="C147" s="6"/>
      <c r="D147" s="6"/>
      <c r="E147" s="6"/>
      <c r="F147" s="6"/>
      <c r="G147" s="6"/>
      <c r="H147" s="59" t="s">
        <v>115</v>
      </c>
      <c r="I147" s="6"/>
      <c r="J147" s="59" t="s">
        <v>116</v>
      </c>
      <c r="K147" s="20"/>
      <c r="L147" s="4"/>
    </row>
    <row r="148" spans="1:12" ht="12" customHeight="1">
      <c r="A148" s="9"/>
      <c r="B148" s="33"/>
      <c r="C148" s="6"/>
      <c r="D148" s="6"/>
      <c r="E148" s="6"/>
      <c r="F148" s="6"/>
      <c r="G148" s="6"/>
      <c r="H148" s="35" t="s">
        <v>12</v>
      </c>
      <c r="I148" s="6"/>
      <c r="J148" s="35" t="s">
        <v>12</v>
      </c>
      <c r="K148" s="20"/>
      <c r="L148" s="4"/>
    </row>
    <row r="149" spans="1:12" ht="12" customHeight="1">
      <c r="A149" s="6"/>
      <c r="B149" s="6" t="s">
        <v>80</v>
      </c>
      <c r="C149" s="6"/>
      <c r="D149" s="6"/>
      <c r="E149" s="6"/>
      <c r="F149" s="6"/>
      <c r="G149" s="6"/>
      <c r="H149" s="28"/>
      <c r="I149" s="6"/>
      <c r="J149" s="28"/>
      <c r="K149" s="6"/>
      <c r="L149" s="4"/>
    </row>
    <row r="150" spans="1:12" ht="13.5">
      <c r="A150" s="6"/>
      <c r="B150" s="6" t="s">
        <v>81</v>
      </c>
      <c r="C150" s="6" t="s">
        <v>82</v>
      </c>
      <c r="D150" s="6"/>
      <c r="E150" s="6"/>
      <c r="F150" s="6"/>
      <c r="G150" s="6"/>
      <c r="H150" s="28">
        <v>105615</v>
      </c>
      <c r="I150" s="6"/>
      <c r="J150" s="28">
        <v>100783</v>
      </c>
      <c r="K150" s="6"/>
      <c r="L150" s="4"/>
    </row>
    <row r="151" spans="1:12" ht="13.5" customHeight="1">
      <c r="A151" s="6"/>
      <c r="B151" s="6" t="s">
        <v>83</v>
      </c>
      <c r="C151" s="6" t="s">
        <v>84</v>
      </c>
      <c r="D151" s="6"/>
      <c r="E151" s="6"/>
      <c r="F151" s="6"/>
      <c r="G151" s="6"/>
      <c r="H151" s="52">
        <v>13534</v>
      </c>
      <c r="I151" s="6"/>
      <c r="J151" s="52">
        <v>14229</v>
      </c>
      <c r="K151" s="6"/>
      <c r="L151" s="4"/>
    </row>
    <row r="152" spans="1:12" ht="13.5" customHeight="1" thickBot="1">
      <c r="A152" s="6"/>
      <c r="B152" s="6"/>
      <c r="C152" s="6"/>
      <c r="D152" s="6"/>
      <c r="E152" s="6"/>
      <c r="F152" s="6"/>
      <c r="G152" s="6"/>
      <c r="H152" s="53">
        <f>SUM(H150:H151)</f>
        <v>119149</v>
      </c>
      <c r="I152" s="6"/>
      <c r="J152" s="53">
        <f>SUM(J150:J151)</f>
        <v>115012</v>
      </c>
      <c r="K152" s="6"/>
      <c r="L152" s="4"/>
    </row>
    <row r="153" spans="1:12" ht="13.5" customHeight="1" thickTop="1">
      <c r="A153" s="6"/>
      <c r="B153" s="6"/>
      <c r="C153" s="6"/>
      <c r="D153" s="6"/>
      <c r="E153" s="6"/>
      <c r="F153" s="6"/>
      <c r="G153" s="6"/>
      <c r="H153" s="20"/>
      <c r="I153" s="6"/>
      <c r="J153" s="20"/>
      <c r="K153" s="6"/>
      <c r="L153" s="4"/>
    </row>
    <row r="154" spans="1:12" ht="13.5" customHeight="1">
      <c r="A154" s="6"/>
      <c r="B154" s="6" t="s">
        <v>129</v>
      </c>
      <c r="C154" s="6"/>
      <c r="D154" s="6"/>
      <c r="E154" s="6"/>
      <c r="F154" s="6"/>
      <c r="G154" s="6"/>
      <c r="H154" s="20"/>
      <c r="I154" s="6"/>
      <c r="J154" s="20"/>
      <c r="K154" s="6"/>
      <c r="L154" s="4"/>
    </row>
    <row r="155" spans="1:12" ht="13.5" customHeight="1">
      <c r="A155" s="6"/>
      <c r="B155" s="6"/>
      <c r="C155" s="6"/>
      <c r="D155" s="6"/>
      <c r="E155" s="6"/>
      <c r="F155" s="6"/>
      <c r="G155" s="6"/>
      <c r="H155" s="20"/>
      <c r="I155" s="6"/>
      <c r="J155" s="20"/>
      <c r="K155" s="6"/>
      <c r="L155" s="4"/>
    </row>
    <row r="156" spans="1:12" ht="13.5">
      <c r="A156" s="26" t="s">
        <v>85</v>
      </c>
      <c r="B156" s="15" t="s">
        <v>86</v>
      </c>
      <c r="C156" s="6"/>
      <c r="D156" s="6"/>
      <c r="E156" s="6"/>
      <c r="F156" s="6"/>
      <c r="G156" s="6"/>
      <c r="H156" s="6"/>
      <c r="I156" s="6"/>
      <c r="J156" s="6"/>
      <c r="K156" s="6"/>
      <c r="L156" s="4"/>
    </row>
    <row r="157" spans="1:12" ht="12" customHeight="1">
      <c r="A157" s="25"/>
      <c r="B157" s="6" t="s">
        <v>130</v>
      </c>
      <c r="C157" s="10"/>
      <c r="D157" s="10"/>
      <c r="E157" s="10"/>
      <c r="F157" s="10"/>
      <c r="G157" s="10"/>
      <c r="H157" s="35"/>
      <c r="I157" s="6"/>
      <c r="J157" s="32"/>
      <c r="K157" s="10"/>
      <c r="L157" s="4"/>
    </row>
    <row r="158" spans="1:12" ht="12" customHeight="1">
      <c r="A158" s="25"/>
      <c r="B158" s="6"/>
      <c r="C158" s="10"/>
      <c r="D158" s="10"/>
      <c r="E158" s="10"/>
      <c r="F158" s="10"/>
      <c r="G158" s="10"/>
      <c r="H158" s="35"/>
      <c r="I158" s="6"/>
      <c r="J158" s="32"/>
      <c r="K158" s="10"/>
      <c r="L158" s="4"/>
    </row>
    <row r="159" spans="1:12" ht="13.5">
      <c r="A159" s="26" t="s">
        <v>87</v>
      </c>
      <c r="B159" s="25" t="s">
        <v>118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4"/>
    </row>
    <row r="160" spans="1:12" ht="13.5">
      <c r="A160" s="25"/>
      <c r="B160" s="6" t="s">
        <v>131</v>
      </c>
      <c r="C160" s="6"/>
      <c r="D160" s="6"/>
      <c r="E160" s="6"/>
      <c r="F160" s="6"/>
      <c r="G160" s="6"/>
      <c r="H160" s="6"/>
      <c r="I160" s="6"/>
      <c r="J160" s="6"/>
      <c r="K160" s="6"/>
      <c r="L160" s="4"/>
    </row>
    <row r="161" spans="1:12" ht="13.5">
      <c r="A161" s="1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4"/>
    </row>
    <row r="162" spans="1:12" ht="13.5">
      <c r="A162" s="26" t="s">
        <v>88</v>
      </c>
      <c r="B162" s="15" t="s">
        <v>89</v>
      </c>
      <c r="C162" s="6"/>
      <c r="D162" s="6"/>
      <c r="E162" s="6"/>
      <c r="F162" s="6"/>
      <c r="G162" s="6"/>
      <c r="H162" s="6"/>
      <c r="I162" s="6"/>
      <c r="J162" s="6"/>
      <c r="K162" s="6"/>
      <c r="L162" s="4"/>
    </row>
    <row r="163" spans="1:12" ht="13.5">
      <c r="A163" s="25"/>
      <c r="B163" s="6" t="s">
        <v>132</v>
      </c>
      <c r="C163" s="6"/>
      <c r="D163" s="6"/>
      <c r="E163" s="6"/>
      <c r="F163" s="6"/>
      <c r="G163" s="6"/>
      <c r="H163" s="6"/>
      <c r="I163" s="6"/>
      <c r="J163" s="6"/>
      <c r="K163" s="6"/>
      <c r="L163" s="4"/>
    </row>
    <row r="164" spans="1:12" ht="13.5">
      <c r="A164" s="1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4"/>
    </row>
    <row r="165" spans="1:12" ht="13.5">
      <c r="A165" s="31" t="s">
        <v>90</v>
      </c>
      <c r="B165" s="15" t="s">
        <v>91</v>
      </c>
      <c r="C165" s="6"/>
      <c r="D165" s="6"/>
      <c r="E165" s="6"/>
      <c r="F165" s="6"/>
      <c r="G165" s="6"/>
      <c r="H165" s="6"/>
      <c r="I165" s="6"/>
      <c r="J165" s="6"/>
      <c r="K165" s="6"/>
      <c r="L165" s="4"/>
    </row>
    <row r="166" spans="1:12" ht="13.5">
      <c r="A166" s="1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4"/>
    </row>
    <row r="167" spans="1:12" ht="13.5">
      <c r="A167" s="15"/>
      <c r="B167" s="6"/>
      <c r="C167" s="6"/>
      <c r="D167" s="6"/>
      <c r="E167" s="6"/>
      <c r="F167" s="6"/>
      <c r="G167" s="6"/>
      <c r="H167" s="28" t="s">
        <v>92</v>
      </c>
      <c r="I167" s="6"/>
      <c r="J167" s="6" t="s">
        <v>93</v>
      </c>
      <c r="K167" s="6"/>
      <c r="L167" s="4"/>
    </row>
    <row r="168" spans="1:12" ht="13.5">
      <c r="A168" s="15"/>
      <c r="B168" s="6"/>
      <c r="C168" s="6"/>
      <c r="D168" s="6"/>
      <c r="E168" s="6"/>
      <c r="F168" s="36" t="s">
        <v>94</v>
      </c>
      <c r="G168" s="6"/>
      <c r="H168" s="37" t="s">
        <v>95</v>
      </c>
      <c r="I168" s="6"/>
      <c r="J168" s="9" t="s">
        <v>96</v>
      </c>
      <c r="K168" s="6"/>
      <c r="L168" s="4"/>
    </row>
    <row r="169" spans="1:12" ht="13.5">
      <c r="A169" s="15"/>
      <c r="B169" s="6"/>
      <c r="C169" s="6"/>
      <c r="D169" s="6"/>
      <c r="E169" s="6"/>
      <c r="F169" s="38" t="s">
        <v>12</v>
      </c>
      <c r="G169" s="39"/>
      <c r="H169" s="35" t="s">
        <v>12</v>
      </c>
      <c r="I169" s="39"/>
      <c r="J169" s="40" t="s">
        <v>97</v>
      </c>
      <c r="K169" s="39"/>
      <c r="L169" s="4"/>
    </row>
    <row r="170" spans="1:12" ht="13.5">
      <c r="A170" s="15"/>
      <c r="B170" s="6" t="s">
        <v>117</v>
      </c>
      <c r="C170" s="6"/>
      <c r="D170" s="6"/>
      <c r="E170" s="6"/>
      <c r="F170" s="37"/>
      <c r="G170" s="6"/>
      <c r="H170" s="37"/>
      <c r="I170" s="6"/>
      <c r="J170" s="37"/>
      <c r="K170" s="6"/>
      <c r="L170" s="4"/>
    </row>
    <row r="171" spans="1:12" ht="13.5">
      <c r="A171" s="15"/>
      <c r="B171" s="6"/>
      <c r="C171" s="6"/>
      <c r="D171" s="6"/>
      <c r="E171" s="6"/>
      <c r="F171" s="37"/>
      <c r="G171" s="6"/>
      <c r="H171" s="37"/>
      <c r="I171" s="6"/>
      <c r="J171" s="37"/>
      <c r="K171" s="6"/>
      <c r="L171" s="4"/>
    </row>
    <row r="172" spans="1:12" ht="13.5">
      <c r="A172" s="15"/>
      <c r="B172" s="9" t="s">
        <v>98</v>
      </c>
      <c r="C172" s="6"/>
      <c r="D172" s="6"/>
      <c r="E172" s="6"/>
      <c r="F172" s="56">
        <f>F174-F173</f>
        <v>193279</v>
      </c>
      <c r="G172" s="6"/>
      <c r="H172" s="37">
        <f>H174-H173</f>
        <v>33546</v>
      </c>
      <c r="I172" s="6"/>
      <c r="J172" s="37">
        <f>J174-J173</f>
        <v>928998</v>
      </c>
      <c r="K172" s="6"/>
      <c r="L172" s="4"/>
    </row>
    <row r="173" spans="1:12" ht="13.5">
      <c r="A173" s="15"/>
      <c r="B173" s="9" t="s">
        <v>99</v>
      </c>
      <c r="C173" s="6"/>
      <c r="D173" s="6"/>
      <c r="E173" s="6"/>
      <c r="F173" s="57">
        <v>0</v>
      </c>
      <c r="G173" s="20"/>
      <c r="H173" s="54">
        <v>-2313</v>
      </c>
      <c r="I173" s="20"/>
      <c r="J173" s="54">
        <v>157235</v>
      </c>
      <c r="K173" s="6"/>
      <c r="L173" s="4"/>
    </row>
    <row r="174" spans="1:12" ht="14.25" thickBot="1">
      <c r="A174" s="15"/>
      <c r="B174" s="9"/>
      <c r="C174" s="6"/>
      <c r="D174" s="6"/>
      <c r="E174" s="6"/>
      <c r="F174" s="41">
        <v>193279</v>
      </c>
      <c r="G174" s="20"/>
      <c r="H174" s="55">
        <v>31233</v>
      </c>
      <c r="I174" s="20"/>
      <c r="J174" s="55">
        <v>1086233</v>
      </c>
      <c r="K174" s="6"/>
      <c r="L174" s="4"/>
    </row>
    <row r="175" spans="1:12" ht="14.25" thickTop="1">
      <c r="A175" s="15"/>
      <c r="B175" s="6"/>
      <c r="C175" s="6"/>
      <c r="D175" s="6"/>
      <c r="E175" s="6"/>
      <c r="F175" s="13"/>
      <c r="G175" s="20"/>
      <c r="H175" s="13"/>
      <c r="I175" s="20"/>
      <c r="J175" s="13"/>
      <c r="K175" s="6"/>
      <c r="L175" s="4"/>
    </row>
    <row r="176" spans="1:12" ht="13.5">
      <c r="A176" s="15"/>
      <c r="B176" s="6"/>
      <c r="C176" s="6"/>
      <c r="D176" s="6"/>
      <c r="E176" s="6"/>
      <c r="F176" s="13"/>
      <c r="G176" s="20"/>
      <c r="H176" s="13"/>
      <c r="I176" s="20"/>
      <c r="J176" s="13"/>
      <c r="K176" s="6"/>
      <c r="L176" s="4"/>
    </row>
    <row r="177" spans="1:12" ht="13.5">
      <c r="A177" s="15"/>
      <c r="B177" s="6"/>
      <c r="C177" s="6"/>
      <c r="D177" s="6"/>
      <c r="E177" s="6"/>
      <c r="F177" s="13"/>
      <c r="G177" s="20"/>
      <c r="H177" s="13"/>
      <c r="I177" s="20"/>
      <c r="J177" s="13"/>
      <c r="K177" s="6"/>
      <c r="L177" s="4"/>
    </row>
    <row r="178" spans="1:12" ht="13.5">
      <c r="A178" s="15"/>
      <c r="B178" s="6"/>
      <c r="C178" s="6"/>
      <c r="D178" s="6"/>
      <c r="E178" s="6"/>
      <c r="F178" s="13"/>
      <c r="G178" s="20"/>
      <c r="H178" s="13"/>
      <c r="I178" s="20"/>
      <c r="J178" s="13"/>
      <c r="K178" s="6"/>
      <c r="L178" s="4"/>
    </row>
    <row r="179" spans="1:12" ht="13.5">
      <c r="A179" s="15"/>
      <c r="B179" s="6"/>
      <c r="C179" s="6"/>
      <c r="D179" s="6"/>
      <c r="E179" s="6"/>
      <c r="F179" s="13"/>
      <c r="G179" s="20"/>
      <c r="H179" s="13"/>
      <c r="I179" s="20"/>
      <c r="J179" s="13"/>
      <c r="K179" s="6"/>
      <c r="L179" s="4"/>
    </row>
    <row r="180" spans="1:12" ht="13.5">
      <c r="A180" s="15"/>
      <c r="B180" s="6"/>
      <c r="C180" s="6"/>
      <c r="D180" s="6"/>
      <c r="E180" s="6"/>
      <c r="F180" s="13"/>
      <c r="G180" s="20"/>
      <c r="H180" s="13"/>
      <c r="I180" s="20"/>
      <c r="J180" s="13"/>
      <c r="K180" s="6"/>
      <c r="L180" s="4"/>
    </row>
    <row r="181" spans="1:12" ht="13.5">
      <c r="A181" s="15"/>
      <c r="B181" s="6"/>
      <c r="C181" s="6"/>
      <c r="D181" s="6"/>
      <c r="E181" s="6"/>
      <c r="F181" s="13"/>
      <c r="G181" s="20"/>
      <c r="H181" s="13"/>
      <c r="I181" s="20"/>
      <c r="J181" s="13"/>
      <c r="K181" s="6"/>
      <c r="L181" s="4"/>
    </row>
    <row r="182" spans="1:12" ht="13.5">
      <c r="A182" s="15"/>
      <c r="B182" s="6"/>
      <c r="C182" s="6"/>
      <c r="D182" s="6"/>
      <c r="E182" s="6"/>
      <c r="F182" s="13"/>
      <c r="G182" s="20"/>
      <c r="H182" s="13"/>
      <c r="I182" s="20"/>
      <c r="J182" s="13"/>
      <c r="K182" s="6"/>
      <c r="L182" s="4"/>
    </row>
    <row r="183" spans="1:12" ht="13.5">
      <c r="A183" s="1" t="s">
        <v>0</v>
      </c>
      <c r="B183" s="6"/>
      <c r="C183" s="6"/>
      <c r="D183" s="6"/>
      <c r="E183" s="10"/>
      <c r="F183" s="10"/>
      <c r="G183" s="10"/>
      <c r="H183" s="10"/>
      <c r="I183" s="10"/>
      <c r="J183" s="10"/>
      <c r="K183" s="10"/>
      <c r="L183" s="4"/>
    </row>
    <row r="184" spans="1:12" ht="13.5">
      <c r="A184" s="3" t="s">
        <v>1</v>
      </c>
      <c r="B184" s="6"/>
      <c r="C184" s="6"/>
      <c r="D184" s="6"/>
      <c r="E184" s="10"/>
      <c r="F184" s="10"/>
      <c r="G184" s="10"/>
      <c r="H184" s="10"/>
      <c r="I184" s="10"/>
      <c r="J184" s="10"/>
      <c r="K184" s="10"/>
      <c r="L184" s="4"/>
    </row>
    <row r="185" spans="1:12" ht="13.5">
      <c r="A185" s="3" t="s">
        <v>2</v>
      </c>
      <c r="B185" s="6"/>
      <c r="C185" s="6"/>
      <c r="D185" s="6"/>
      <c r="E185" s="10"/>
      <c r="F185" s="10"/>
      <c r="G185" s="10"/>
      <c r="H185" s="10"/>
      <c r="I185" s="10"/>
      <c r="J185" s="10"/>
      <c r="K185" s="10"/>
      <c r="L185" s="4"/>
    </row>
    <row r="186" spans="1:12" ht="13.5">
      <c r="A186" s="1" t="s">
        <v>100</v>
      </c>
      <c r="B186" s="6"/>
      <c r="C186" s="6"/>
      <c r="D186" s="6"/>
      <c r="E186" s="10"/>
      <c r="F186" s="10"/>
      <c r="G186" s="10"/>
      <c r="H186" s="10"/>
      <c r="I186" s="10"/>
      <c r="J186" s="10"/>
      <c r="K186" s="10"/>
      <c r="L186" s="4"/>
    </row>
    <row r="187" spans="1:12" ht="13.5">
      <c r="A187" s="1"/>
      <c r="B187" s="6"/>
      <c r="C187" s="10"/>
      <c r="D187" s="10"/>
      <c r="E187" s="10"/>
      <c r="F187" s="10"/>
      <c r="G187" s="10"/>
      <c r="H187" s="10"/>
      <c r="I187" s="10"/>
      <c r="J187" s="10"/>
      <c r="K187" s="10"/>
      <c r="L187" s="4"/>
    </row>
    <row r="188" spans="1:12" ht="13.5">
      <c r="A188" s="1" t="s">
        <v>74</v>
      </c>
      <c r="B188" s="6"/>
      <c r="C188" s="10"/>
      <c r="D188" s="10"/>
      <c r="E188" s="10"/>
      <c r="F188" s="10"/>
      <c r="G188" s="10"/>
      <c r="H188" s="10"/>
      <c r="I188" s="10"/>
      <c r="J188" s="10"/>
      <c r="K188" s="10"/>
      <c r="L188" s="4"/>
    </row>
    <row r="189" spans="1:12" ht="13.5">
      <c r="A189" s="1"/>
      <c r="B189" s="6"/>
      <c r="C189" s="10"/>
      <c r="D189" s="10"/>
      <c r="E189" s="10"/>
      <c r="F189" s="10"/>
      <c r="G189" s="10"/>
      <c r="H189" s="10"/>
      <c r="I189" s="10"/>
      <c r="J189" s="10"/>
      <c r="K189" s="10"/>
      <c r="L189" s="4"/>
    </row>
    <row r="190" spans="1:12" ht="13.5">
      <c r="A190" s="1"/>
      <c r="B190" s="6"/>
      <c r="C190" s="10"/>
      <c r="D190" s="10"/>
      <c r="E190" s="10"/>
      <c r="F190" s="10"/>
      <c r="G190" s="10"/>
      <c r="H190" s="10"/>
      <c r="I190" s="10"/>
      <c r="J190" s="10"/>
      <c r="K190" s="10"/>
      <c r="L190" s="4"/>
    </row>
    <row r="191" spans="1:12" ht="13.5">
      <c r="A191" s="1"/>
      <c r="B191" s="6"/>
      <c r="C191" s="10"/>
      <c r="D191" s="10"/>
      <c r="E191" s="10"/>
      <c r="F191" s="10"/>
      <c r="G191" s="10"/>
      <c r="H191" s="10"/>
      <c r="I191" s="10"/>
      <c r="J191" s="10"/>
      <c r="K191" s="10"/>
      <c r="L191" s="4"/>
    </row>
    <row r="192" spans="1:12" ht="13.5">
      <c r="A192" s="25"/>
      <c r="B192" s="6"/>
      <c r="C192" s="10"/>
      <c r="D192" s="10"/>
      <c r="E192" s="10"/>
      <c r="F192" s="10"/>
      <c r="G192" s="10"/>
      <c r="H192" s="10"/>
      <c r="I192" s="10"/>
      <c r="J192" s="10"/>
      <c r="K192" s="10"/>
      <c r="L192" s="4"/>
    </row>
    <row r="193" spans="1:12" ht="13.5">
      <c r="A193" s="51" t="s">
        <v>101</v>
      </c>
      <c r="B193" s="15" t="s">
        <v>113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4"/>
    </row>
    <row r="194" spans="1:12" ht="13.5">
      <c r="A194" s="51"/>
      <c r="B194" s="15" t="s">
        <v>114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4"/>
    </row>
    <row r="195" spans="1:12" ht="13.5">
      <c r="A195" s="25"/>
      <c r="B195" s="6" t="s">
        <v>133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4"/>
    </row>
    <row r="196" spans="1:12" ht="13.5">
      <c r="A196" s="25"/>
      <c r="B196" s="6" t="s">
        <v>134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4"/>
    </row>
    <row r="197" spans="1:12" ht="13.5">
      <c r="A197" s="25"/>
      <c r="B197" s="6"/>
      <c r="C197" s="10"/>
      <c r="D197" s="10"/>
      <c r="E197" s="10"/>
      <c r="F197" s="10"/>
      <c r="G197" s="10"/>
      <c r="H197" s="10"/>
      <c r="I197" s="10"/>
      <c r="J197" s="10"/>
      <c r="K197" s="10"/>
      <c r="L197" s="4"/>
    </row>
    <row r="198" spans="1:12" ht="13.5">
      <c r="A198" s="31" t="s">
        <v>102</v>
      </c>
      <c r="B198" s="15" t="s">
        <v>103</v>
      </c>
      <c r="C198" s="6"/>
      <c r="D198" s="6"/>
      <c r="E198" s="6"/>
      <c r="F198" s="6"/>
      <c r="G198" s="6"/>
      <c r="H198" s="6"/>
      <c r="I198" s="6"/>
      <c r="J198" s="6"/>
      <c r="K198" s="6"/>
      <c r="L198" s="4"/>
    </row>
    <row r="199" spans="1:12" ht="13.5">
      <c r="A199" s="31"/>
      <c r="B199" s="15"/>
      <c r="C199" s="6"/>
      <c r="D199" s="6"/>
      <c r="E199" s="6"/>
      <c r="F199" s="6"/>
      <c r="G199" s="6"/>
      <c r="H199" s="6"/>
      <c r="I199" s="6"/>
      <c r="J199" s="6"/>
      <c r="K199" s="6"/>
      <c r="L199" s="4"/>
    </row>
    <row r="200" spans="1:12" ht="13.5">
      <c r="A200" s="31"/>
      <c r="B200" s="6" t="s">
        <v>166</v>
      </c>
      <c r="C200" s="6"/>
      <c r="D200" s="6"/>
      <c r="E200" s="6"/>
      <c r="F200" s="6"/>
      <c r="G200" s="6"/>
      <c r="H200" s="6"/>
      <c r="I200" s="6"/>
      <c r="J200" s="6"/>
      <c r="K200" s="6"/>
      <c r="L200" s="4"/>
    </row>
    <row r="201" spans="1:12" ht="13.5">
      <c r="A201" s="31"/>
      <c r="B201" s="6" t="s">
        <v>165</v>
      </c>
      <c r="C201" s="6"/>
      <c r="D201" s="6"/>
      <c r="E201" s="6"/>
      <c r="F201" s="6"/>
      <c r="G201" s="6"/>
      <c r="H201" s="6"/>
      <c r="I201" s="6"/>
      <c r="J201" s="6"/>
      <c r="K201" s="6"/>
      <c r="L201" s="4"/>
    </row>
    <row r="202" spans="1:12" ht="13.5">
      <c r="A202" s="31"/>
      <c r="B202" s="6" t="s">
        <v>147</v>
      </c>
      <c r="C202" s="6"/>
      <c r="D202" s="6"/>
      <c r="E202" s="6"/>
      <c r="F202" s="6"/>
      <c r="G202" s="6"/>
      <c r="H202" s="6"/>
      <c r="I202" s="6"/>
      <c r="J202" s="6"/>
      <c r="K202" s="6"/>
      <c r="L202" s="4"/>
    </row>
    <row r="203" spans="1:12" ht="13.5">
      <c r="A203" s="31"/>
      <c r="B203" s="6" t="s">
        <v>135</v>
      </c>
      <c r="C203" s="6"/>
      <c r="D203" s="6"/>
      <c r="E203" s="6"/>
      <c r="F203" s="6"/>
      <c r="G203" s="6"/>
      <c r="H203" s="6"/>
      <c r="I203" s="6"/>
      <c r="J203" s="6"/>
      <c r="K203" s="6"/>
      <c r="L203" s="4"/>
    </row>
    <row r="204" spans="1:12" ht="13.5">
      <c r="A204" s="31"/>
      <c r="B204" s="6" t="s">
        <v>136</v>
      </c>
      <c r="C204" s="6"/>
      <c r="D204" s="6"/>
      <c r="E204" s="6"/>
      <c r="F204" s="6"/>
      <c r="G204" s="6"/>
      <c r="H204" s="6"/>
      <c r="I204" s="6"/>
      <c r="J204" s="6"/>
      <c r="K204" s="6"/>
      <c r="L204" s="4"/>
    </row>
    <row r="205" spans="1:12" ht="13.5">
      <c r="A205" s="3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4"/>
    </row>
    <row r="206" spans="1:12" ht="13.5">
      <c r="A206" s="15"/>
      <c r="B206" s="6" t="s">
        <v>137</v>
      </c>
      <c r="C206" s="6"/>
      <c r="D206" s="6"/>
      <c r="E206" s="6"/>
      <c r="F206" s="6"/>
      <c r="G206" s="6"/>
      <c r="H206" s="6"/>
      <c r="I206" s="6"/>
      <c r="J206" s="6"/>
      <c r="K206" s="6"/>
      <c r="L206" s="4"/>
    </row>
    <row r="207" spans="1:12" ht="13.5">
      <c r="A207" s="15"/>
      <c r="B207" s="6" t="s">
        <v>138</v>
      </c>
      <c r="C207" s="6"/>
      <c r="D207" s="6"/>
      <c r="E207" s="6"/>
      <c r="F207" s="6"/>
      <c r="G207" s="6"/>
      <c r="H207" s="6"/>
      <c r="I207" s="6"/>
      <c r="J207" s="6"/>
      <c r="K207" s="6"/>
      <c r="L207" s="4"/>
    </row>
    <row r="208" spans="1:12" ht="13.5">
      <c r="A208" s="15"/>
      <c r="B208" s="6" t="s">
        <v>250</v>
      </c>
      <c r="C208" s="6"/>
      <c r="D208" s="6"/>
      <c r="E208" s="6"/>
      <c r="F208" s="6"/>
      <c r="G208" s="6"/>
      <c r="H208" s="6"/>
      <c r="I208" s="6"/>
      <c r="J208" s="6"/>
      <c r="K208" s="6"/>
      <c r="L208" s="4"/>
    </row>
    <row r="209" spans="1:12" ht="13.5">
      <c r="A209" s="15"/>
      <c r="B209" s="6" t="s">
        <v>149</v>
      </c>
      <c r="C209" s="6"/>
      <c r="D209" s="6"/>
      <c r="E209" s="6"/>
      <c r="F209" s="6"/>
      <c r="G209" s="6"/>
      <c r="H209" s="6"/>
      <c r="I209" s="6"/>
      <c r="J209" s="6"/>
      <c r="K209" s="6"/>
      <c r="L209" s="4"/>
    </row>
    <row r="210" spans="1:12" ht="13.5">
      <c r="A210" s="15"/>
      <c r="B210" s="6" t="s">
        <v>112</v>
      </c>
      <c r="C210" s="6"/>
      <c r="D210" s="6"/>
      <c r="E210" s="6"/>
      <c r="F210" s="6"/>
      <c r="G210" s="6"/>
      <c r="H210" s="6"/>
      <c r="I210" s="6"/>
      <c r="J210" s="6"/>
      <c r="K210" s="6"/>
      <c r="L210" s="4"/>
    </row>
    <row r="211" spans="1:12" ht="13.5">
      <c r="A211" s="1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4"/>
    </row>
    <row r="212" spans="1:12" ht="13.5">
      <c r="A212" s="31" t="s">
        <v>104</v>
      </c>
      <c r="B212" s="25" t="s">
        <v>105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4"/>
    </row>
    <row r="213" spans="1:12" ht="13.5">
      <c r="A213" s="15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4"/>
    </row>
    <row r="214" spans="1:12" ht="13.5">
      <c r="A214" s="15"/>
      <c r="B214" s="9" t="s">
        <v>148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4"/>
    </row>
    <row r="215" spans="1:12" ht="13.5">
      <c r="A215" s="15"/>
      <c r="B215" s="9" t="s">
        <v>139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4"/>
    </row>
    <row r="216" spans="1:12" ht="13.5">
      <c r="A216" s="15"/>
      <c r="B216" s="9" t="s">
        <v>140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4"/>
    </row>
    <row r="217" spans="1:12" ht="13.5">
      <c r="A217" s="15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4"/>
    </row>
    <row r="218" spans="1:12" ht="13.5">
      <c r="A218" s="31" t="s">
        <v>106</v>
      </c>
      <c r="B218" s="25" t="s">
        <v>107</v>
      </c>
      <c r="C218" s="6"/>
      <c r="D218" s="6"/>
      <c r="E218" s="6"/>
      <c r="F218" s="6"/>
      <c r="G218" s="6"/>
      <c r="H218" s="6"/>
      <c r="I218" s="6"/>
      <c r="J218" s="6"/>
      <c r="K218" s="6"/>
      <c r="L218" s="4"/>
    </row>
    <row r="219" spans="1:12" ht="13.5">
      <c r="A219" s="31"/>
      <c r="B219" s="25" t="s">
        <v>178</v>
      </c>
      <c r="C219" s="6" t="s">
        <v>252</v>
      </c>
      <c r="D219" s="6"/>
      <c r="E219" s="6"/>
      <c r="F219" s="6"/>
      <c r="G219" s="6"/>
      <c r="H219" s="6"/>
      <c r="I219" s="6"/>
      <c r="J219" s="6"/>
      <c r="K219" s="6"/>
      <c r="L219" s="4"/>
    </row>
    <row r="220" spans="1:12" ht="13.5">
      <c r="A220" s="6"/>
      <c r="B220" s="30"/>
      <c r="C220" s="10"/>
      <c r="D220" s="10"/>
      <c r="E220" s="10"/>
      <c r="F220" s="10"/>
      <c r="G220" s="10"/>
      <c r="H220" s="10"/>
      <c r="I220" s="10"/>
      <c r="J220" s="10"/>
      <c r="K220" s="10"/>
      <c r="L220" s="4"/>
    </row>
    <row r="221" spans="1:12" ht="13.5">
      <c r="A221" s="6"/>
      <c r="B221" s="27" t="s">
        <v>251</v>
      </c>
      <c r="C221" s="30" t="s">
        <v>253</v>
      </c>
      <c r="D221" s="10"/>
      <c r="E221" s="10"/>
      <c r="F221" s="10"/>
      <c r="G221" s="10"/>
      <c r="H221" s="10"/>
      <c r="I221" s="10"/>
      <c r="J221" s="10"/>
      <c r="K221" s="10"/>
      <c r="L221" s="4"/>
    </row>
    <row r="222" spans="1:12" ht="13.5">
      <c r="A222" s="6"/>
      <c r="B222" s="30"/>
      <c r="C222" s="10"/>
      <c r="D222" s="10"/>
      <c r="E222" s="10"/>
      <c r="F222" s="10"/>
      <c r="G222" s="10"/>
      <c r="H222" s="10"/>
      <c r="I222" s="10"/>
      <c r="J222" s="10"/>
      <c r="K222" s="10"/>
      <c r="L222" s="4"/>
    </row>
    <row r="223" spans="1:12" ht="12" customHeight="1">
      <c r="A223" s="26" t="s">
        <v>108</v>
      </c>
      <c r="B223" s="27" t="s">
        <v>109</v>
      </c>
      <c r="C223" s="10"/>
      <c r="D223" s="6"/>
      <c r="E223" s="6"/>
      <c r="F223" s="6"/>
      <c r="G223" s="6"/>
      <c r="H223" s="6"/>
      <c r="I223" s="6"/>
      <c r="J223" s="6"/>
      <c r="K223" s="6"/>
      <c r="L223" s="4"/>
    </row>
    <row r="224" spans="1:12" ht="12" customHeight="1">
      <c r="A224" s="15"/>
      <c r="B224" s="30" t="s">
        <v>245</v>
      </c>
      <c r="C224" s="10"/>
      <c r="D224" s="6"/>
      <c r="E224" s="6"/>
      <c r="F224" s="6"/>
      <c r="G224" s="6"/>
      <c r="H224" s="6"/>
      <c r="I224" s="6"/>
      <c r="J224" s="6"/>
      <c r="K224" s="6"/>
      <c r="L224" s="4"/>
    </row>
    <row r="225" spans="1:12" ht="12" customHeight="1">
      <c r="A225" s="25"/>
      <c r="B225" s="9"/>
      <c r="C225" s="6"/>
      <c r="D225" s="6"/>
      <c r="E225" s="6"/>
      <c r="F225" s="6"/>
      <c r="G225" s="6"/>
      <c r="H225" s="6"/>
      <c r="I225" s="6"/>
      <c r="J225" s="6"/>
      <c r="K225" s="6"/>
      <c r="L225" s="4"/>
    </row>
    <row r="226" spans="1:12" ht="12" customHeight="1">
      <c r="A226" s="26" t="s">
        <v>110</v>
      </c>
      <c r="B226" s="27" t="s">
        <v>111</v>
      </c>
      <c r="C226" s="6"/>
      <c r="D226" s="6"/>
      <c r="E226" s="6"/>
      <c r="F226" s="6"/>
      <c r="G226" s="6"/>
      <c r="H226" s="6"/>
      <c r="I226" s="6"/>
      <c r="J226" s="6"/>
      <c r="K226" s="6"/>
      <c r="L226" s="4"/>
    </row>
    <row r="227" spans="1:12" ht="12" customHeight="1">
      <c r="A227" s="15"/>
      <c r="B227" s="42"/>
      <c r="C227" s="10"/>
      <c r="D227" s="10"/>
      <c r="E227" s="10"/>
      <c r="F227" s="10"/>
      <c r="G227" s="10"/>
      <c r="H227" s="10"/>
      <c r="I227" s="10"/>
      <c r="J227" s="10"/>
      <c r="K227" s="10"/>
      <c r="L227" s="4"/>
    </row>
    <row r="228" spans="1:12" ht="13.5">
      <c r="A228" s="6"/>
      <c r="B228" s="9" t="s">
        <v>141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4"/>
    </row>
    <row r="229" spans="1:12" ht="13.5">
      <c r="A229" s="6"/>
      <c r="B229" s="9" t="s">
        <v>142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4"/>
    </row>
    <row r="230" spans="1:12" ht="13.5">
      <c r="A230" s="6"/>
      <c r="B230" s="9" t="s">
        <v>143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4"/>
    </row>
    <row r="231" spans="1:12" ht="13.5">
      <c r="A231" s="6"/>
      <c r="B231" s="9" t="s">
        <v>145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4"/>
    </row>
    <row r="232" spans="1:12" ht="13.5">
      <c r="A232" s="6"/>
      <c r="B232" s="9" t="s">
        <v>146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4"/>
    </row>
    <row r="233" spans="1:12" ht="13.5">
      <c r="A233" s="6"/>
      <c r="B233" s="9" t="s">
        <v>164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4"/>
    </row>
    <row r="234" spans="1:12" ht="13.5">
      <c r="A234" s="6"/>
      <c r="B234" s="9" t="s">
        <v>144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4"/>
    </row>
    <row r="235" spans="1:12" ht="13.5">
      <c r="A235" s="6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4"/>
    </row>
    <row r="236" spans="1:12" ht="13.5">
      <c r="A236" s="6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4"/>
    </row>
    <row r="237" spans="1:12" ht="13.5">
      <c r="A237" s="6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4"/>
    </row>
    <row r="238" spans="1:12" ht="13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4"/>
    </row>
    <row r="239" spans="1:12" ht="13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4"/>
    </row>
    <row r="240" spans="1:12" ht="12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4"/>
    </row>
    <row r="241" spans="1:12" ht="12" customHeight="1">
      <c r="A241" s="9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4"/>
    </row>
    <row r="242" spans="1:12" ht="12" customHeight="1">
      <c r="A242" s="9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4"/>
    </row>
    <row r="243" spans="1:12" ht="12" customHeight="1">
      <c r="A243" s="9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4"/>
    </row>
    <row r="244" spans="1:12" ht="12" customHeight="1">
      <c r="A244" s="9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4"/>
    </row>
    <row r="245" spans="1:12" ht="12" customHeight="1">
      <c r="A245" s="9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4"/>
    </row>
    <row r="246" spans="1:12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4"/>
    </row>
    <row r="247" spans="1:12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4"/>
    </row>
    <row r="248" spans="1:12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4"/>
    </row>
    <row r="249" spans="1:12" ht="15" customHeight="1">
      <c r="A249" s="43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4"/>
    </row>
    <row r="250" spans="1:12" ht="12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4"/>
    </row>
    <row r="251" spans="1:12" ht="12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4"/>
    </row>
    <row r="252" spans="1:12" ht="12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4"/>
    </row>
    <row r="253" spans="1:12" ht="12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4"/>
    </row>
    <row r="254" spans="1:12" ht="12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4"/>
    </row>
    <row r="255" spans="1:12" ht="12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4"/>
    </row>
    <row r="256" spans="1:12" ht="12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4"/>
    </row>
    <row r="257" spans="1:12" ht="12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4"/>
    </row>
    <row r="258" spans="1:12" ht="12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4"/>
    </row>
    <row r="259" spans="1:11" ht="12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1:11" ht="12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1:11" ht="12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1:11" ht="12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ht="12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ht="12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1:11" ht="12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ht="12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2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ht="12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ht="12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ht="12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1:11" ht="12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1:11" ht="12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1:11" ht="12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>
      <c r="A1012" s="45"/>
    </row>
    <row r="1013" ht="12" customHeight="1"/>
    <row r="1014" ht="12" customHeight="1">
      <c r="A1014" s="45"/>
    </row>
    <row r="1015" ht="12" customHeight="1"/>
    <row r="1016" ht="12" customHeight="1">
      <c r="A1016" s="45"/>
    </row>
    <row r="1017" ht="12" customHeight="1"/>
    <row r="1018" ht="12" customHeight="1">
      <c r="A1018" s="45"/>
    </row>
    <row r="1019" ht="12" customHeight="1">
      <c r="A1019" s="45"/>
    </row>
    <row r="1020" ht="12" customHeight="1"/>
    <row r="1021" ht="12" customHeight="1">
      <c r="A1021" s="45"/>
    </row>
    <row r="1022" ht="12" customHeight="1"/>
    <row r="1023" ht="12" customHeight="1">
      <c r="A1023" s="45"/>
    </row>
    <row r="1024" ht="12" customHeight="1"/>
    <row r="1025" ht="12" customHeight="1">
      <c r="A1025" s="45"/>
    </row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421" ht="12" customHeight="1"/>
    <row r="1423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</sheetData>
  <printOptions/>
  <pageMargins left="0.75" right="0.5" top="1" bottom="0.5" header="0.5" footer="0.5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jth</cp:lastModifiedBy>
  <cp:lastPrinted>1999-09-29T08:25:47Z</cp:lastPrinted>
  <dcterms:created xsi:type="dcterms:W3CDTF">1999-09-26T08:03:08Z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